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ocuments\Investing docs\Scottrade\"/>
    </mc:Choice>
  </mc:AlternateContent>
  <bookViews>
    <workbookView xWindow="0" yWindow="0" windowWidth="15036" windowHeight="5256"/>
  </bookViews>
  <sheets>
    <sheet name="Sheet1" sheetId="1" r:id="rId1"/>
    <sheet name="M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C9" i="2" l="1"/>
  <c r="D9" i="2" l="1"/>
</calcChain>
</file>

<file path=xl/sharedStrings.xml><?xml version="1.0" encoding="utf-8"?>
<sst xmlns="http://schemas.openxmlformats.org/spreadsheetml/2006/main" count="87" uniqueCount="70">
  <si>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</si>
  <si>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</si>
  <si>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</si>
  <si>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</si>
  <si>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</si>
  <si>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</si>
  <si>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</si>
  <si>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</si>
  <si>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</si>
  <si>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</si>
  <si>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</si>
  <si>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</si>
  <si>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MI Sales Grth Est</t>
  </si>
  <si>
    <t>MS</t>
  </si>
  <si>
    <t>AVG</t>
  </si>
  <si>
    <t>*VL</t>
  </si>
  <si>
    <t>**ACE</t>
  </si>
  <si>
    <t>***BI grph</t>
  </si>
  <si>
    <t>****Yahoo</t>
  </si>
  <si>
    <t>*****Zacks</t>
  </si>
  <si>
    <t>** found on 1st tab page of SSG plus stock screen</t>
  </si>
  <si>
    <t>*** found on Value Line PDF report right side data section</t>
  </si>
  <si>
    <t>* found in Value line mid left side of PDF report</t>
  </si>
  <si>
    <t>for Yahoo Analyst Estimates and Zack's Detailed Estimates</t>
  </si>
  <si>
    <t xml:space="preserve">**** and ***** Found under SSG 1st tab - research tab Analyst Estimates 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</si>
  <si>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</si>
  <si>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</si>
  <si>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</si>
  <si>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</si>
  <si>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</si>
  <si>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</si>
  <si>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</si>
  <si>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</si>
  <si>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</si>
  <si>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</si>
  <si>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</si>
  <si>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A++</t>
  </si>
  <si>
    <t>Morningstar</t>
  </si>
  <si>
    <t>stars</t>
  </si>
  <si>
    <t>Fair Val</t>
  </si>
  <si>
    <t>Cur Price</t>
  </si>
  <si>
    <t>*VL Tmlins</t>
  </si>
  <si>
    <t>*VL Fin Strg</t>
  </si>
  <si>
    <t>*Earn Pred</t>
  </si>
  <si>
    <t>**Current P/E</t>
  </si>
  <si>
    <t>Sales and EPS Growth Estimates</t>
  </si>
  <si>
    <t>Morningstar "3B-3D</t>
  </si>
  <si>
    <t>Scroll down to and click on "Read Full Analysis"</t>
  </si>
  <si>
    <t>CFRA</t>
  </si>
  <si>
    <t>4B-4D</t>
  </si>
  <si>
    <t>Click on Stock Analyst Reports and type Ticker in</t>
  </si>
  <si>
    <t>Value Line 5B-5D</t>
  </si>
  <si>
    <t>Analyst Consensus Est. 6B-6D</t>
  </si>
  <si>
    <t>GD</t>
  </si>
  <si>
    <t>Dynamics</t>
  </si>
  <si>
    <t>General</t>
  </si>
  <si>
    <t>Moat</t>
  </si>
  <si>
    <t>wide</t>
  </si>
  <si>
    <t>5*****</t>
  </si>
  <si>
    <t>***PV/FV</t>
  </si>
  <si>
    <t>5star price</t>
  </si>
  <si>
    <t>&lt;$136.50</t>
  </si>
  <si>
    <t>31% discount</t>
  </si>
  <si>
    <t>Present Value/Future Value</t>
  </si>
  <si>
    <t>PV</t>
  </si>
  <si>
    <t>FV</t>
  </si>
  <si>
    <t xml:space="preserve">Put in finance calculator found at Calculator.net </t>
  </si>
  <si>
    <t>N (# of periods) = 5</t>
  </si>
  <si>
    <t>Annuity Payment = 0</t>
  </si>
  <si>
    <t>Result = I/Y (Interest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</si>
</sst>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m/d/yy;@"/>
    <numFmt numFmtId="166" formatCode="&quot;$&quot;#,##0.0"/>
    <numFmt numFmtId="171" formatCode="0.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165" fontId="0" fillId="0" borderId="0" xfId="0" applyNumberFormat="1"/>
    <xf numFmtId="164" fontId="1" fillId="2" borderId="0" xfId="0" applyNumberFormat="1" applyFont="1" applyFill="1"/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0" fillId="2" borderId="0" xfId="0" applyNumberFormat="1" applyFill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3" borderId="0" xfId="0" applyFill="1"/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0" fontId="1" fillId="4" borderId="0" xfId="0" applyFont="1" applyFill="1"/>
    <xf numFmtId="164" fontId="0" fillId="4" borderId="0" xfId="0" applyNumberFormat="1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5" borderId="0" xfId="0" applyFill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1" fillId="6" borderId="0" xfId="0" applyFont="1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0" fontId="0" fillId="9" borderId="1" xfId="0" applyFill="1" applyBorder="1"/>
    <xf numFmtId="2" fontId="0" fillId="0" borderId="0" xfId="0" applyNumberFormat="1" applyBorder="1" applyAlignment="1"/>
    <xf numFmtId="0" fontId="0" fillId="7" borderId="0" xfId="0" applyFill="1" applyBorder="1"/>
    <xf numFmtId="171" fontId="0" fillId="9" borderId="1" xfId="0" applyNumberFormat="1" applyFill="1" applyBorder="1" applyAlignment="1">
      <alignment wrapText="1"/>
    </xf>
    <xf numFmtId="171" fontId="0" fillId="5" borderId="0" xfId="0" applyNumberFormat="1" applyFill="1" applyAlignment="1">
      <alignment wrapText="1"/>
    </xf>
    <xf numFmtId="0" fontId="0" fillId="10" borderId="0" xfId="0" applyFill="1"/>
    <xf numFmtId="0" fontId="0" fillId="10" borderId="1" xfId="0" applyFill="1" applyBorder="1"/>
    <xf numFmtId="164" fontId="0" fillId="10" borderId="1" xfId="0" applyNumberFormat="1" applyFill="1" applyBorder="1"/>
    <xf numFmtId="164" fontId="0" fillId="10" borderId="0" xfId="0" applyNumberFormat="1" applyFill="1" applyAlignment="1">
      <alignment horizontal="center"/>
    </xf>
    <xf numFmtId="164" fontId="0" fillId="10" borderId="0" xfId="0" applyNumberFormat="1" applyFill="1"/>
    <xf numFmtId="166" fontId="0" fillId="10" borderId="0" xfId="0" applyNumberFormat="1" applyFill="1"/>
    <xf numFmtId="165" fontId="0" fillId="4" borderId="0" xfId="0" applyNumberFormat="1" applyFill="1"/>
    <xf numFmtId="0" fontId="0" fillId="0" borderId="0" xfId="0" applyAlignment="1">
      <alignment horizontal="right"/>
    </xf>
    <xf numFmtId="0" fontId="2" fillId="0" borderId="0" xfId="0" applyFont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365760</xdr:colOff>
      <xdr:row>21</xdr:row>
      <xdr:rowOff>60960</xdr:rowOff>
    </xdr:from>
    <xdr:to>
      <xdr:col>10</xdr:col>
      <xdr:colOff>270174</xdr:colOff>
      <xdr:row>26</xdr:row>
      <xdr:rowOff>98941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0840" y="4091940"/>
          <a:ext cx="2685714" cy="9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</xdr:colOff>
      <xdr:row>30</xdr:row>
      <xdr:rowOff>30480</xdr:rowOff>
    </xdr:from>
    <xdr:to>
      <xdr:col>9</xdr:col>
      <xdr:colOff>32160</xdr:colOff>
      <xdr:row>40</xdr:row>
      <xdr:rowOff>173109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0860" y="5707380"/>
          <a:ext cx="1800000" cy="19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531263</xdr:colOff>
      <xdr:row>21</xdr:row>
      <xdr:rowOff>165531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385060"/>
          <a:ext cx="1857143" cy="1628571"/>
        </a:xfrm>
        <a:prstGeom prst="rect">
          <a:avLst/>
        </a:prstGeom>
      </xdr:spPr>
    </xdr:pic>
    <xdr:clientData/>
  </xdr:twoCellAnchor>
  <xdr:twoCellAnchor>
    <xdr:from>
      <xdr:col>0</xdr:col>
      <xdr:colOff>175260</xdr:colOff>
      <xdr:row>19</xdr:row>
      <xdr:rowOff>175260</xdr:rowOff>
    </xdr:from>
    <xdr:to>
      <xdr:col>2</xdr:col>
      <xdr:colOff>160020</xdr:colOff>
      <xdr:row>20</xdr:row>
      <xdr:rowOff>152400</xdr:rowOff>
    </xdr:to>
    <xdr:sp macro="" textlink="">
      <xdr:nvSpPr>
        <xdr:cNvPr id="6" name="Rounded Rectangle 5"/>
        <xdr:cNvSpPr/>
      </xdr:nvSpPr>
      <xdr:spPr>
        <a:xfrm>
          <a:off x="175260" y="3657600"/>
          <a:ext cx="1310640" cy="16002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24</xdr:row>
      <xdr:rowOff>7620</xdr:rowOff>
    </xdr:from>
    <xdr:to>
      <xdr:col>4</xdr:col>
      <xdr:colOff>83491</xdr:colOff>
      <xdr:row>34</xdr:row>
      <xdr:rowOff>137160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587240"/>
          <a:ext cx="2628571" cy="1958340"/>
        </a:xfrm>
        <a:prstGeom prst="rect">
          <a:avLst/>
        </a:prstGeom>
      </xdr:spPr>
    </xdr:pic>
    <xdr:clientData/>
  </xdr:twoCellAnchor>
  <xdr:twoCellAnchor>
    <xdr:from>
      <xdr:col>0</xdr:col>
      <xdr:colOff>45720</xdr:colOff>
      <xdr:row>33</xdr:row>
      <xdr:rowOff>114300</xdr:rowOff>
    </xdr:from>
    <xdr:to>
      <xdr:col>1</xdr:col>
      <xdr:colOff>678180</xdr:colOff>
      <xdr:row>34</xdr:row>
      <xdr:rowOff>152400</xdr:rowOff>
    </xdr:to>
    <xdr:sp macro="" textlink="">
      <xdr:nvSpPr>
        <xdr:cNvPr id="9" name="Rectangle 8"/>
        <xdr:cNvSpPr/>
      </xdr:nvSpPr>
      <xdr:spPr>
        <a:xfrm>
          <a:off x="45720" y="6156960"/>
          <a:ext cx="1242060" cy="22098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37</xdr:row>
      <xdr:rowOff>1</xdr:rowOff>
    </xdr:from>
    <xdr:to>
      <xdr:col>3</xdr:col>
      <xdr:colOff>54996</xdr:colOff>
      <xdr:row>44</xdr:row>
      <xdr:rowOff>137160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6774181"/>
          <a:ext cx="1990476" cy="1417319"/>
        </a:xfrm>
        <a:prstGeom prst="rect">
          <a:avLst/>
        </a:prstGeom>
      </xdr:spPr>
    </xdr:pic>
    <xdr:clientData/>
  </xdr:twoCellAnchor>
  <xdr:twoCellAnchor>
    <xdr:from>
      <xdr:col>0</xdr:col>
      <xdr:colOff>15240</xdr:colOff>
      <xdr:row>40</xdr:row>
      <xdr:rowOff>60960</xdr:rowOff>
    </xdr:from>
    <xdr:to>
      <xdr:col>2</xdr:col>
      <xdr:colOff>480060</xdr:colOff>
      <xdr:row>41</xdr:row>
      <xdr:rowOff>53340</xdr:rowOff>
    </xdr:to>
    <xdr:sp macro="" textlink="">
      <xdr:nvSpPr>
        <xdr:cNvPr id="11" name="Rectangle 10"/>
        <xdr:cNvSpPr/>
      </xdr:nvSpPr>
      <xdr:spPr>
        <a:xfrm>
          <a:off x="15240" y="7383780"/>
          <a:ext cx="1790700" cy="17526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22860</xdr:colOff>
      <xdr:row>12</xdr:row>
      <xdr:rowOff>7620</xdr:rowOff>
    </xdr:from>
    <xdr:to>
      <xdr:col>9</xdr:col>
      <xdr:colOff>453049</xdr:colOff>
      <xdr:row>19</xdr:row>
      <xdr:rowOff>127460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67940" y="2392680"/>
          <a:ext cx="2723809" cy="1400000"/>
        </a:xfrm>
        <a:prstGeom prst="rect">
          <a:avLst/>
        </a:prstGeom>
      </xdr:spPr>
    </xdr:pic>
    <xdr:clientData/>
  </xdr:twoCellAnchor>
  <xdr:twoCellAnchor>
    <xdr:from>
      <xdr:col>4</xdr:col>
      <xdr:colOff>99060</xdr:colOff>
      <xdr:row>17</xdr:row>
      <xdr:rowOff>160020</xdr:rowOff>
    </xdr:from>
    <xdr:to>
      <xdr:col>9</xdr:col>
      <xdr:colOff>449580</xdr:colOff>
      <xdr:row>18</xdr:row>
      <xdr:rowOff>137160</xdr:rowOff>
    </xdr:to>
    <xdr:sp macro="" textlink="">
      <xdr:nvSpPr>
        <xdr:cNvPr id="13" name="Rectangle 12"/>
        <xdr:cNvSpPr/>
      </xdr:nvSpPr>
      <xdr:spPr>
        <a:xfrm>
          <a:off x="3672840" y="8214360"/>
          <a:ext cx="2468880" cy="16002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114300</xdr:colOff>
      <xdr:row>18</xdr:row>
      <xdr:rowOff>137160</xdr:rowOff>
    </xdr:from>
    <xdr:to>
      <xdr:col>6</xdr:col>
      <xdr:colOff>251460</xdr:colOff>
      <xdr:row>19</xdr:row>
      <xdr:rowOff>106680</xdr:rowOff>
    </xdr:to>
    <xdr:sp macro="" textlink="">
      <xdr:nvSpPr>
        <xdr:cNvPr id="14" name="Rectangle 13"/>
        <xdr:cNvSpPr/>
      </xdr:nvSpPr>
      <xdr:spPr>
        <a:xfrm>
          <a:off x="3688080" y="8374380"/>
          <a:ext cx="1051560" cy="1524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22</xdr:row>
      <xdr:rowOff>167640</xdr:rowOff>
    </xdr:from>
    <xdr:to>
      <xdr:col>4</xdr:col>
      <xdr:colOff>160020</xdr:colOff>
      <xdr:row>24</xdr:row>
      <xdr:rowOff>7620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4381500"/>
          <a:ext cx="27051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 "Enter a ticker or Name" box</a:t>
          </a:r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4</xdr:col>
      <xdr:colOff>264444</xdr:colOff>
      <xdr:row>48</xdr:row>
      <xdr:rowOff>22789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8420100"/>
          <a:ext cx="2809524" cy="57142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15</xdr:col>
      <xdr:colOff>108274</xdr:colOff>
      <xdr:row>21</xdr:row>
      <xdr:rowOff>161905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37860" y="4221480"/>
          <a:ext cx="2485714" cy="16190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15</xdr:col>
      <xdr:colOff>117798</xdr:colOff>
      <xdr:row>22</xdr:row>
      <xdr:rowOff>133333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37860" y="4404360"/>
          <a:ext cx="2495238" cy="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C3" sqref="C3"/>
    </sheetView>
  </sheetViews>
  <sheetFormatPr defaultRowHeight="14.4" x14ac:dyDescent="0.3"/>
  <cols>
    <col min="2" max="2" width="10.44140625" bestFit="1" customWidth="1"/>
    <col min="5" max="5" width="7.33203125" bestFit="1" customWidth="1"/>
    <col min="6" max="6" width="7.6640625" bestFit="1" customWidth="1"/>
    <col min="7" max="7" width="6.33203125" bestFit="1" customWidth="1"/>
    <col min="8" max="8" width="7" bestFit="1" customWidth="1"/>
    <col min="9" max="9" width="5.109375" bestFit="1" customWidth="1"/>
    <col min="10" max="10" width="7.109375" customWidth="1"/>
    <col min="11" max="11" width="6" bestFit="1" customWidth="1"/>
    <col min="12" max="12" width="7" bestFit="1" customWidth="1"/>
    <col min="13" max="13" width="9.44140625" customWidth="1"/>
    <col min="14" max="14" width="9.33203125" customWidth="1"/>
  </cols>
  <sheetData>
    <row r="1" spans="1:15" ht="28.8" x14ac:dyDescent="0.3">
      <c r="A1" s="1" t="s">
        <v>0</v>
      </c>
      <c r="B1" s="1" t="s">
        <v>1</v>
      </c>
      <c r="C1" s="2" t="s">
        <v>2</v>
      </c>
      <c r="D1" s="2" t="s">
        <v>3</v>
      </c>
      <c r="E1" s="32" t="s">
        <v>44</v>
      </c>
      <c r="F1" s="32" t="s">
        <v>5</v>
      </c>
      <c r="G1" s="32" t="s">
        <v>6</v>
      </c>
      <c r="H1" s="32" t="s">
        <v>7</v>
      </c>
      <c r="I1" s="32" t="s">
        <v>8</v>
      </c>
      <c r="J1" s="21" t="s">
        <v>41</v>
      </c>
      <c r="K1" s="14" t="s">
        <v>10</v>
      </c>
      <c r="L1" s="15" t="s">
        <v>11</v>
      </c>
      <c r="M1" s="16" t="s">
        <v>12</v>
      </c>
      <c r="N1" s="5">
        <v>43921</v>
      </c>
    </row>
    <row r="2" spans="1:15" x14ac:dyDescent="0.3">
      <c r="A2" t="s">
        <v>55</v>
      </c>
      <c r="B2" t="s">
        <v>53</v>
      </c>
      <c r="E2" s="31">
        <v>11.2</v>
      </c>
      <c r="F2" s="31">
        <v>16.5</v>
      </c>
      <c r="G2" s="31">
        <v>16</v>
      </c>
      <c r="H2" s="31">
        <v>8</v>
      </c>
      <c r="I2" s="31">
        <v>95.8</v>
      </c>
      <c r="J2" s="56">
        <v>2</v>
      </c>
      <c r="K2" s="17">
        <v>0.13500000000000001</v>
      </c>
      <c r="L2" s="18">
        <v>90</v>
      </c>
      <c r="M2" s="19">
        <v>5.0999999999999997E-2</v>
      </c>
    </row>
    <row r="3" spans="1:15" x14ac:dyDescent="0.3">
      <c r="A3" t="s">
        <v>54</v>
      </c>
      <c r="B3" s="37" t="s">
        <v>13</v>
      </c>
      <c r="C3" s="38"/>
      <c r="D3" s="37"/>
      <c r="J3" s="23"/>
      <c r="K3" s="7"/>
      <c r="M3" s="7"/>
    </row>
    <row r="4" spans="1:15" x14ac:dyDescent="0.3">
      <c r="B4" s="37" t="s">
        <v>48</v>
      </c>
      <c r="C4" s="38"/>
      <c r="D4" s="37"/>
      <c r="J4" s="24" t="s">
        <v>42</v>
      </c>
      <c r="K4" s="25"/>
      <c r="M4" s="49" t="s">
        <v>37</v>
      </c>
      <c r="N4" s="27"/>
    </row>
    <row r="5" spans="1:15" x14ac:dyDescent="0.3">
      <c r="B5" s="23" t="s">
        <v>15</v>
      </c>
      <c r="C5" s="22">
        <v>6</v>
      </c>
      <c r="D5" s="22">
        <v>7</v>
      </c>
      <c r="J5" s="23" t="s">
        <v>36</v>
      </c>
      <c r="M5" s="46" t="s">
        <v>38</v>
      </c>
      <c r="N5" s="50" t="s">
        <v>58</v>
      </c>
      <c r="O5" s="7"/>
    </row>
    <row r="6" spans="1:15" x14ac:dyDescent="0.3">
      <c r="B6" s="30" t="s">
        <v>16</v>
      </c>
      <c r="C6" s="31">
        <v>3.6</v>
      </c>
      <c r="D6" s="31">
        <v>7.8</v>
      </c>
      <c r="J6" s="24" t="s">
        <v>43</v>
      </c>
      <c r="K6" s="25"/>
      <c r="M6" s="46" t="s">
        <v>39</v>
      </c>
      <c r="N6" s="51">
        <v>195</v>
      </c>
      <c r="O6" s="28"/>
    </row>
    <row r="7" spans="1:15" x14ac:dyDescent="0.3">
      <c r="B7" s="23" t="s">
        <v>59</v>
      </c>
      <c r="C7" s="22">
        <v>4</v>
      </c>
      <c r="D7" s="23">
        <v>6.7</v>
      </c>
      <c r="J7" s="55">
        <v>100</v>
      </c>
      <c r="M7" s="46" t="s">
        <v>40</v>
      </c>
      <c r="N7" s="51">
        <v>133.6</v>
      </c>
    </row>
    <row r="8" spans="1:15" ht="15" thickBot="1" x14ac:dyDescent="0.35">
      <c r="B8" s="26" t="s">
        <v>18</v>
      </c>
      <c r="C8" s="29">
        <v>4</v>
      </c>
      <c r="D8" s="45">
        <v>7.27</v>
      </c>
      <c r="J8" s="52">
        <v>43896</v>
      </c>
      <c r="K8" s="7"/>
      <c r="M8" s="48" t="s">
        <v>56</v>
      </c>
      <c r="N8" s="47" t="s">
        <v>57</v>
      </c>
    </row>
    <row r="9" spans="1:15" x14ac:dyDescent="0.3">
      <c r="B9" s="39" t="s">
        <v>19</v>
      </c>
      <c r="C9" s="39"/>
      <c r="D9" s="40">
        <v>7.9</v>
      </c>
      <c r="K9" s="7"/>
      <c r="M9" s="46" t="s">
        <v>60</v>
      </c>
      <c r="N9" s="46" t="s">
        <v>61</v>
      </c>
    </row>
    <row r="10" spans="1:15" ht="15" thickBot="1" x14ac:dyDescent="0.35">
      <c r="A10" s="9"/>
      <c r="B10" s="41" t="s">
        <v>14</v>
      </c>
      <c r="C10" s="44">
        <f>SUM(C5+C6+C7+C8)/4</f>
        <v>4.4000000000000004</v>
      </c>
      <c r="D10" s="44">
        <f>SUM(D5+D6+D7+D8+D9)/5</f>
        <v>7.3340000000000005</v>
      </c>
      <c r="E10" s="10"/>
      <c r="F10" s="10"/>
      <c r="G10" s="10"/>
      <c r="H10" s="10"/>
      <c r="I10" s="10"/>
      <c r="J10" s="9"/>
      <c r="K10" s="12"/>
      <c r="L10" s="9"/>
      <c r="M10" s="46" t="s">
        <v>62</v>
      </c>
      <c r="N10" s="46"/>
    </row>
    <row r="11" spans="1:15" x14ac:dyDescent="0.3">
      <c r="A11" s="33"/>
      <c r="B11" s="33"/>
      <c r="C11" s="34"/>
      <c r="D11" s="35"/>
      <c r="E11" s="34"/>
      <c r="F11" s="34"/>
      <c r="G11" s="34"/>
      <c r="H11" s="34"/>
      <c r="I11" s="34"/>
      <c r="J11" s="33"/>
      <c r="K11" s="36"/>
      <c r="L11" s="33"/>
      <c r="M11" s="36"/>
      <c r="N11" s="33"/>
    </row>
    <row r="12" spans="1:15" x14ac:dyDescent="0.3">
      <c r="A12" s="33" t="s">
        <v>45</v>
      </c>
      <c r="B12" s="33"/>
      <c r="C12" s="34"/>
      <c r="E12" s="37" t="s">
        <v>48</v>
      </c>
      <c r="F12" s="37" t="s">
        <v>49</v>
      </c>
      <c r="L12" s="33"/>
      <c r="M12" s="36"/>
      <c r="N12" s="33"/>
    </row>
    <row r="13" spans="1:15" x14ac:dyDescent="0.3">
      <c r="A13" s="43" t="s">
        <v>46</v>
      </c>
      <c r="B13" s="43"/>
      <c r="C13" s="34"/>
      <c r="D13" s="35"/>
      <c r="L13" s="33"/>
      <c r="M13" s="36"/>
      <c r="N13" s="33"/>
    </row>
    <row r="14" spans="1:15" x14ac:dyDescent="0.3">
      <c r="A14" s="33"/>
      <c r="B14" s="33"/>
      <c r="C14" s="34"/>
      <c r="D14" s="35"/>
      <c r="L14" s="33"/>
      <c r="M14" s="36"/>
      <c r="N14" s="33"/>
    </row>
    <row r="15" spans="1:15" x14ac:dyDescent="0.3">
      <c r="A15" s="33"/>
      <c r="B15" s="33"/>
      <c r="C15" s="34"/>
      <c r="D15" s="35"/>
      <c r="L15" s="33"/>
      <c r="M15" s="36"/>
      <c r="N15" s="33"/>
    </row>
    <row r="16" spans="1:15" x14ac:dyDescent="0.3">
      <c r="A16" s="33"/>
      <c r="B16" s="33"/>
      <c r="C16" s="34"/>
      <c r="D16" s="35"/>
      <c r="L16" s="33"/>
      <c r="M16" s="36"/>
      <c r="N16" s="33"/>
    </row>
    <row r="17" spans="1:15" x14ac:dyDescent="0.3">
      <c r="A17" s="13"/>
      <c r="B17" s="13"/>
      <c r="C17" s="13"/>
      <c r="D17" s="13"/>
      <c r="L17" s="13"/>
      <c r="M17" s="13"/>
      <c r="N17" s="13"/>
    </row>
    <row r="20" spans="1:15" x14ac:dyDescent="0.3">
      <c r="L20" s="23" t="s">
        <v>63</v>
      </c>
      <c r="M20" s="23"/>
      <c r="N20" s="23"/>
    </row>
    <row r="21" spans="1:15" x14ac:dyDescent="0.3">
      <c r="F21" s="23" t="s">
        <v>51</v>
      </c>
      <c r="G21" s="23"/>
      <c r="L21" s="27" t="s">
        <v>64</v>
      </c>
      <c r="O21" s="53" t="s">
        <v>65</v>
      </c>
    </row>
    <row r="23" spans="1:15" x14ac:dyDescent="0.3">
      <c r="A23" t="s">
        <v>50</v>
      </c>
    </row>
    <row r="24" spans="1:15" x14ac:dyDescent="0.3">
      <c r="L24" t="s">
        <v>66</v>
      </c>
    </row>
    <row r="25" spans="1:15" x14ac:dyDescent="0.3">
      <c r="L25" s="54" t="s">
        <v>67</v>
      </c>
    </row>
    <row r="26" spans="1:15" x14ac:dyDescent="0.3">
      <c r="L26" s="54" t="s">
        <v>68</v>
      </c>
    </row>
    <row r="27" spans="1:15" x14ac:dyDescent="0.3">
      <c r="L27" s="54" t="s">
        <v>69</v>
      </c>
    </row>
    <row r="28" spans="1:15" x14ac:dyDescent="0.3">
      <c r="F28" t="s">
        <v>22</v>
      </c>
    </row>
    <row r="30" spans="1:15" x14ac:dyDescent="0.3">
      <c r="F30" s="20" t="s">
        <v>52</v>
      </c>
      <c r="G30" s="20"/>
      <c r="H30" s="20"/>
      <c r="I30" s="20"/>
    </row>
    <row r="36" spans="1:15" x14ac:dyDescent="0.3">
      <c r="A36" s="42" t="s">
        <v>47</v>
      </c>
    </row>
    <row r="42" spans="1:15" x14ac:dyDescent="0.3">
      <c r="F42" t="s">
        <v>20</v>
      </c>
    </row>
    <row r="45" spans="1:15" x14ac:dyDescent="0.3">
      <c r="O45" t="s">
        <v>21</v>
      </c>
    </row>
    <row r="51" spans="6:6" x14ac:dyDescent="0.3">
      <c r="F51" t="s">
        <v>24</v>
      </c>
    </row>
    <row r="52" spans="6:6" x14ac:dyDescent="0.3">
      <c r="F52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4.4" x14ac:dyDescent="0.3"/>
  <cols>
    <col min="2" max="2" width="9.77734375" customWidth="1"/>
    <col min="5" max="5" width="7.33203125" bestFit="1" customWidth="1"/>
    <col min="6" max="6" width="9" bestFit="1" customWidth="1"/>
    <col min="7" max="7" width="6.33203125" bestFit="1" customWidth="1"/>
    <col min="8" max="8" width="12.109375" customWidth="1"/>
    <col min="9" max="9" width="9" bestFit="1" customWidth="1"/>
    <col min="14" max="14" width="11.44140625" customWidth="1"/>
  </cols>
  <sheetData>
    <row r="1" spans="1:14" ht="28.8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3">
      <c r="A2" t="s">
        <v>25</v>
      </c>
      <c r="B2" t="s">
        <v>28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3">
      <c r="A3" t="s">
        <v>26</v>
      </c>
      <c r="B3" t="s">
        <v>13</v>
      </c>
      <c r="C3" s="6">
        <v>9</v>
      </c>
      <c r="K3" s="7"/>
      <c r="M3" s="7"/>
    </row>
    <row r="4" spans="1:14" ht="14.4" customHeight="1" x14ac:dyDescent="0.3">
      <c r="B4" t="s">
        <v>15</v>
      </c>
      <c r="C4" s="6">
        <v>10</v>
      </c>
      <c r="D4" s="6">
        <v>14.5</v>
      </c>
      <c r="E4" s="1" t="s">
        <v>31</v>
      </c>
      <c r="F4" s="2" t="s">
        <v>9</v>
      </c>
      <c r="G4" s="3" t="s">
        <v>10</v>
      </c>
      <c r="H4" s="4" t="s">
        <v>29</v>
      </c>
      <c r="I4" s="2" t="s">
        <v>11</v>
      </c>
      <c r="K4" s="7"/>
      <c r="M4" s="7"/>
    </row>
    <row r="5" spans="1:14" x14ac:dyDescent="0.3">
      <c r="A5" t="s">
        <v>27</v>
      </c>
      <c r="B5" t="s">
        <v>16</v>
      </c>
      <c r="C5" s="6">
        <v>9.4</v>
      </c>
      <c r="D5" s="6">
        <v>12.5</v>
      </c>
      <c r="E5" t="s">
        <v>32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3">
      <c r="A6" t="s">
        <v>30</v>
      </c>
      <c r="B6" t="s">
        <v>17</v>
      </c>
      <c r="C6" s="6"/>
      <c r="D6">
        <v>10.5</v>
      </c>
      <c r="M6" s="7"/>
    </row>
    <row r="7" spans="1:14" x14ac:dyDescent="0.3">
      <c r="B7" t="s">
        <v>18</v>
      </c>
      <c r="C7" s="6">
        <v>9.1</v>
      </c>
      <c r="D7" s="6">
        <v>11.75</v>
      </c>
      <c r="F7" s="1" t="s">
        <v>33</v>
      </c>
      <c r="H7" s="1" t="s">
        <v>35</v>
      </c>
      <c r="K7" s="7"/>
      <c r="M7" s="7"/>
    </row>
    <row r="8" spans="1:14" x14ac:dyDescent="0.3">
      <c r="B8" t="s">
        <v>19</v>
      </c>
      <c r="D8" s="6">
        <v>14.3</v>
      </c>
      <c r="F8" t="s">
        <v>34</v>
      </c>
      <c r="H8" s="5">
        <v>43861</v>
      </c>
      <c r="K8" s="7"/>
      <c r="M8" s="7"/>
    </row>
    <row r="9" spans="1:14" ht="15" thickBot="1" x14ac:dyDescent="0.35">
      <c r="A9" s="9"/>
      <c r="B9" s="9" t="s">
        <v>14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</cp:lastModifiedBy>
  <dcterms:created xsi:type="dcterms:W3CDTF">2019-09-30T22:42:02Z</dcterms:created>
  <dcterms:modified xsi:type="dcterms:W3CDTF">2020-03-31T20:58:10Z</dcterms:modified>
</cp:coreProperties>
</file>