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 Ganapathi\Documents\SEM_Model_Club\Meetings\Nov18_2017\"/>
    </mc:Choice>
  </mc:AlternateContent>
  <bookViews>
    <workbookView xWindow="0" yWindow="0" windowWidth="23040" windowHeight="9228" xr2:uid="{00000000-000D-0000-FFFF-FFFF00000000}"/>
  </bookViews>
  <sheets>
    <sheet name="Attendance - Nov 18, 2017" sheetId="7" r:id="rId1"/>
    <sheet name="Motion 1" sheetId="6" r:id="rId2"/>
    <sheet name="Motion 2" sheetId="12" r:id="rId3"/>
    <sheet name="Motion 3" sheetId="13" r:id="rId4"/>
    <sheet name="Motion 4" sheetId="14" r:id="rId5"/>
  </sheets>
  <calcPr calcId="171027"/>
  <fileRecoveryPr autoRecover="0"/>
</workbook>
</file>

<file path=xl/calcChain.xml><?xml version="1.0" encoding="utf-8"?>
<calcChain xmlns="http://schemas.openxmlformats.org/spreadsheetml/2006/main">
  <c r="H19" i="14" l="1"/>
  <c r="G19" i="14"/>
  <c r="F19" i="14"/>
  <c r="E19" i="14"/>
  <c r="H18" i="14"/>
  <c r="G18" i="14"/>
  <c r="F18" i="14"/>
  <c r="E18" i="14"/>
  <c r="H17" i="14"/>
  <c r="G17" i="14"/>
  <c r="F17" i="14"/>
  <c r="E17" i="14"/>
  <c r="H16" i="14"/>
  <c r="G16" i="14"/>
  <c r="F16" i="14"/>
  <c r="E16" i="14"/>
  <c r="H15" i="14"/>
  <c r="G15" i="14"/>
  <c r="F15" i="14"/>
  <c r="E15" i="14"/>
  <c r="H14" i="14"/>
  <c r="G14" i="14"/>
  <c r="F14" i="14"/>
  <c r="E14" i="14"/>
  <c r="H13" i="14"/>
  <c r="G13" i="14"/>
  <c r="F13" i="14"/>
  <c r="E13" i="14"/>
  <c r="H12" i="14"/>
  <c r="G12" i="14"/>
  <c r="F12" i="14"/>
  <c r="E12" i="14"/>
  <c r="H11" i="14"/>
  <c r="G11" i="14"/>
  <c r="F11" i="14"/>
  <c r="E11" i="14"/>
  <c r="H10" i="14"/>
  <c r="G10" i="14"/>
  <c r="F10" i="14"/>
  <c r="E10" i="14"/>
  <c r="H9" i="14"/>
  <c r="G9" i="14"/>
  <c r="F9" i="14"/>
  <c r="E9" i="14"/>
  <c r="H8" i="14"/>
  <c r="G8" i="14"/>
  <c r="F8" i="14"/>
  <c r="E8" i="14"/>
  <c r="H7" i="14"/>
  <c r="G7" i="14"/>
  <c r="F7" i="14"/>
  <c r="E7" i="14"/>
  <c r="H6" i="14"/>
  <c r="G6" i="14"/>
  <c r="F6" i="14"/>
  <c r="E6" i="14"/>
  <c r="H5" i="14"/>
  <c r="D24" i="14" s="1"/>
  <c r="G5" i="14"/>
  <c r="D23" i="14" s="1"/>
  <c r="F5" i="14"/>
  <c r="D22" i="14" s="1"/>
  <c r="E5" i="14"/>
  <c r="D21" i="14" s="1"/>
  <c r="H19" i="13"/>
  <c r="G19" i="13"/>
  <c r="F19" i="13"/>
  <c r="E19" i="13"/>
  <c r="H18" i="13"/>
  <c r="G18" i="13"/>
  <c r="F18" i="13"/>
  <c r="E18" i="13"/>
  <c r="H17" i="13"/>
  <c r="G17" i="13"/>
  <c r="F17" i="13"/>
  <c r="E17" i="13"/>
  <c r="H16" i="13"/>
  <c r="G16" i="13"/>
  <c r="F16" i="13"/>
  <c r="E16" i="13"/>
  <c r="H15" i="13"/>
  <c r="G15" i="13"/>
  <c r="F15" i="13"/>
  <c r="E15" i="13"/>
  <c r="H14" i="13"/>
  <c r="G14" i="13"/>
  <c r="F14" i="13"/>
  <c r="E14" i="13"/>
  <c r="H13" i="13"/>
  <c r="G13" i="13"/>
  <c r="F13" i="13"/>
  <c r="E13" i="13"/>
  <c r="H12" i="13"/>
  <c r="G12" i="13"/>
  <c r="F12" i="13"/>
  <c r="E12" i="13"/>
  <c r="H11" i="13"/>
  <c r="G11" i="13"/>
  <c r="F11" i="13"/>
  <c r="E11" i="13"/>
  <c r="H10" i="13"/>
  <c r="G10" i="13"/>
  <c r="F10" i="13"/>
  <c r="E10" i="13"/>
  <c r="H9" i="13"/>
  <c r="G9" i="13"/>
  <c r="F9" i="13"/>
  <c r="E9" i="13"/>
  <c r="H8" i="13"/>
  <c r="G8" i="13"/>
  <c r="F8" i="13"/>
  <c r="E8" i="13"/>
  <c r="H7" i="13"/>
  <c r="G7" i="13"/>
  <c r="F7" i="13"/>
  <c r="E7" i="13"/>
  <c r="H6" i="13"/>
  <c r="G6" i="13"/>
  <c r="F6" i="13"/>
  <c r="E6" i="13"/>
  <c r="H5" i="13"/>
  <c r="D24" i="13" s="1"/>
  <c r="G5" i="13"/>
  <c r="D23" i="13" s="1"/>
  <c r="F5" i="13"/>
  <c r="D22" i="13" s="1"/>
  <c r="E5" i="13"/>
  <c r="D21" i="13" s="1"/>
  <c r="D26" i="13" s="1"/>
  <c r="H19" i="12"/>
  <c r="G19" i="12"/>
  <c r="F19" i="12"/>
  <c r="E19" i="12"/>
  <c r="H18" i="12"/>
  <c r="G18" i="12"/>
  <c r="F18" i="12"/>
  <c r="E18" i="12"/>
  <c r="H17" i="12"/>
  <c r="G17" i="12"/>
  <c r="F17" i="12"/>
  <c r="E17" i="12"/>
  <c r="H16" i="12"/>
  <c r="G16" i="12"/>
  <c r="F16" i="12"/>
  <c r="E16" i="12"/>
  <c r="H15" i="12"/>
  <c r="G15" i="12"/>
  <c r="F15" i="12"/>
  <c r="E15" i="12"/>
  <c r="H14" i="12"/>
  <c r="G14" i="12"/>
  <c r="F14" i="12"/>
  <c r="E14" i="12"/>
  <c r="H13" i="12"/>
  <c r="G13" i="12"/>
  <c r="F13" i="12"/>
  <c r="E13" i="12"/>
  <c r="H12" i="12"/>
  <c r="G12" i="12"/>
  <c r="F12" i="12"/>
  <c r="E12" i="12"/>
  <c r="H11" i="12"/>
  <c r="G11" i="12"/>
  <c r="F11" i="12"/>
  <c r="E11" i="12"/>
  <c r="H10" i="12"/>
  <c r="G10" i="12"/>
  <c r="F10" i="12"/>
  <c r="E10" i="12"/>
  <c r="H9" i="12"/>
  <c r="G9" i="12"/>
  <c r="F9" i="12"/>
  <c r="E9" i="12"/>
  <c r="H8" i="12"/>
  <c r="G8" i="12"/>
  <c r="F8" i="12"/>
  <c r="E8" i="12"/>
  <c r="H7" i="12"/>
  <c r="G7" i="12"/>
  <c r="F7" i="12"/>
  <c r="E7" i="12"/>
  <c r="H6" i="12"/>
  <c r="G6" i="12"/>
  <c r="F6" i="12"/>
  <c r="E6" i="12"/>
  <c r="H5" i="12"/>
  <c r="D24" i="12" s="1"/>
  <c r="G5" i="12"/>
  <c r="D23" i="12" s="1"/>
  <c r="F5" i="12"/>
  <c r="D22" i="12" s="1"/>
  <c r="E5" i="12"/>
  <c r="D21" i="12" s="1"/>
  <c r="D26" i="14" l="1"/>
  <c r="D26" i="12"/>
  <c r="G4" i="7"/>
  <c r="F4" i="7"/>
  <c r="E4" i="7"/>
  <c r="G5" i="7"/>
  <c r="F5" i="7"/>
  <c r="E5" i="7"/>
  <c r="F6" i="7"/>
  <c r="E9" i="7" l="1"/>
  <c r="G25" i="7" l="1"/>
  <c r="G24" i="7"/>
  <c r="G23" i="7"/>
  <c r="G21" i="7" l="1"/>
  <c r="G20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19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E21" i="7"/>
  <c r="E20" i="7"/>
  <c r="E19" i="7"/>
  <c r="E18" i="7"/>
  <c r="E17" i="7"/>
  <c r="E16" i="7"/>
  <c r="E15" i="7"/>
  <c r="E14" i="7"/>
  <c r="E13" i="7"/>
  <c r="E12" i="7"/>
  <c r="E11" i="7"/>
  <c r="E10" i="7"/>
  <c r="E8" i="7"/>
  <c r="E7" i="7"/>
  <c r="E6" i="7"/>
  <c r="D24" i="7" l="1"/>
  <c r="D23" i="7"/>
  <c r="D25" i="7"/>
  <c r="H19" i="6"/>
  <c r="G19" i="6"/>
  <c r="F19" i="6"/>
  <c r="E19" i="6"/>
  <c r="H18" i="6"/>
  <c r="G18" i="6"/>
  <c r="F18" i="6"/>
  <c r="E18" i="6"/>
  <c r="H17" i="6"/>
  <c r="G17" i="6"/>
  <c r="F17" i="6"/>
  <c r="E17" i="6"/>
  <c r="H16" i="6"/>
  <c r="G16" i="6"/>
  <c r="F16" i="6"/>
  <c r="E16" i="6"/>
  <c r="H15" i="6"/>
  <c r="G15" i="6"/>
  <c r="F15" i="6"/>
  <c r="E15" i="6"/>
  <c r="H14" i="6"/>
  <c r="G14" i="6"/>
  <c r="F14" i="6"/>
  <c r="E14" i="6"/>
  <c r="H13" i="6"/>
  <c r="G13" i="6"/>
  <c r="F13" i="6"/>
  <c r="E13" i="6"/>
  <c r="H12" i="6"/>
  <c r="G12" i="6"/>
  <c r="F12" i="6"/>
  <c r="E12" i="6"/>
  <c r="H11" i="6"/>
  <c r="G11" i="6"/>
  <c r="F11" i="6"/>
  <c r="E11" i="6"/>
  <c r="H10" i="6"/>
  <c r="G10" i="6"/>
  <c r="F10" i="6"/>
  <c r="E10" i="6"/>
  <c r="H9" i="6"/>
  <c r="G9" i="6"/>
  <c r="F9" i="6"/>
  <c r="E9" i="6"/>
  <c r="H8" i="6"/>
  <c r="G8" i="6"/>
  <c r="F8" i="6"/>
  <c r="E8" i="6"/>
  <c r="H7" i="6"/>
  <c r="G7" i="6"/>
  <c r="F7" i="6"/>
  <c r="E7" i="6"/>
  <c r="H6" i="6"/>
  <c r="G6" i="6"/>
  <c r="F6" i="6"/>
  <c r="E6" i="6"/>
  <c r="H5" i="6"/>
  <c r="G5" i="6"/>
  <c r="F5" i="6"/>
  <c r="E5" i="6"/>
  <c r="D24" i="6" l="1"/>
  <c r="D21" i="6"/>
  <c r="D27" i="7"/>
  <c r="D22" i="6"/>
  <c r="D23" i="6"/>
  <c r="D26" i="6" l="1"/>
</calcChain>
</file>

<file path=xl/sharedStrings.xml><?xml version="1.0" encoding="utf-8"?>
<sst xmlns="http://schemas.openxmlformats.org/spreadsheetml/2006/main" count="237" uniqueCount="49">
  <si>
    <t>Yes</t>
  </si>
  <si>
    <t>No</t>
  </si>
  <si>
    <t>Abstain</t>
  </si>
  <si>
    <t/>
  </si>
  <si>
    <t>Absent</t>
  </si>
  <si>
    <t>Vote on Motion</t>
  </si>
  <si>
    <t>Ram Ganapathi</t>
  </si>
  <si>
    <t>Chris Rolls</t>
  </si>
  <si>
    <t>Joe Bowen</t>
  </si>
  <si>
    <t>Len Douglass</t>
  </si>
  <si>
    <t>Jane Bellaver</t>
  </si>
  <si>
    <t>Teresa Barr</t>
  </si>
  <si>
    <t>Bill Gordon</t>
  </si>
  <si>
    <t>Pat Deak</t>
  </si>
  <si>
    <t>Curt Cormier</t>
  </si>
  <si>
    <t>Deb Brown</t>
  </si>
  <si>
    <t>Alex Bodea</t>
  </si>
  <si>
    <t>Jim Barett</t>
  </si>
  <si>
    <t>Sudip Suvedi</t>
  </si>
  <si>
    <t>Cliff Trent</t>
  </si>
  <si>
    <t>Volting Results</t>
  </si>
  <si>
    <t>Yes - GTM</t>
  </si>
  <si>
    <t>Officers:</t>
  </si>
  <si>
    <t>Members:</t>
  </si>
  <si>
    <t>Jim Barrett</t>
  </si>
  <si>
    <t>Attendance</t>
  </si>
  <si>
    <t>Total</t>
  </si>
  <si>
    <t>BI - SEM Model Club</t>
  </si>
  <si>
    <t>Proxy</t>
  </si>
  <si>
    <t>Pass</t>
  </si>
  <si>
    <t>Joe</t>
  </si>
  <si>
    <t>Sudip Suvedi (Joe)</t>
  </si>
  <si>
    <t>Deb Brown (Joe)</t>
  </si>
  <si>
    <r>
      <t xml:space="preserve">Proposed: </t>
    </r>
    <r>
      <rPr>
        <i/>
        <sz val="10"/>
        <color rgb="FF000000"/>
        <rFont val="Arial"/>
        <family val="2"/>
      </rPr>
      <t>Len</t>
    </r>
  </si>
  <si>
    <r>
      <t xml:space="preserve">Seconded: </t>
    </r>
    <r>
      <rPr>
        <i/>
        <sz val="10"/>
        <color rgb="FF000000"/>
        <rFont val="Arial"/>
        <family val="2"/>
      </rPr>
      <t>Joe</t>
    </r>
  </si>
  <si>
    <r>
      <t xml:space="preserve">Proposed: </t>
    </r>
    <r>
      <rPr>
        <i/>
        <sz val="10"/>
        <color rgb="FF000000"/>
        <rFont val="Arial"/>
        <family val="2"/>
      </rPr>
      <t>Cliff</t>
    </r>
  </si>
  <si>
    <r>
      <t xml:space="preserve">Seconded: </t>
    </r>
    <r>
      <rPr>
        <i/>
        <sz val="10"/>
        <color rgb="FF000000"/>
        <rFont val="Arial"/>
        <family val="2"/>
      </rPr>
      <t>Curt</t>
    </r>
  </si>
  <si>
    <t>Gillian Wilson</t>
  </si>
  <si>
    <t>Club/Curt</t>
  </si>
  <si>
    <r>
      <rPr>
        <b/>
        <i/>
        <sz val="9"/>
        <color rgb="FF000000"/>
        <rFont val="Arial"/>
        <family val="2"/>
      </rPr>
      <t>Votes</t>
    </r>
    <r>
      <rPr>
        <b/>
        <sz val="9"/>
        <color rgb="FF000000"/>
        <rFont val="Arial"/>
        <family val="2"/>
      </rPr>
      <t>:</t>
    </r>
    <r>
      <rPr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Yes/ No/ Abstain/ Absent</t>
    </r>
  </si>
  <si>
    <t>x</t>
  </si>
  <si>
    <t>Jane Bellaver (Curt)</t>
  </si>
  <si>
    <r>
      <t xml:space="preserve">Seconded: </t>
    </r>
    <r>
      <rPr>
        <i/>
        <sz val="10"/>
        <color rgb="FF000000"/>
        <rFont val="Arial"/>
        <family val="2"/>
      </rPr>
      <t>Teresa</t>
    </r>
  </si>
  <si>
    <r>
      <t xml:space="preserve">Proposed: </t>
    </r>
    <r>
      <rPr>
        <i/>
        <sz val="10"/>
        <color rgb="FF000000"/>
        <rFont val="Arial"/>
        <family val="2"/>
      </rPr>
      <t>Joe</t>
    </r>
  </si>
  <si>
    <r>
      <rPr>
        <b/>
        <i/>
        <sz val="11"/>
        <color rgb="FF000000"/>
        <rFont val="Arial"/>
        <family val="2"/>
      </rPr>
      <t xml:space="preserve">Motion: 
</t>
    </r>
    <r>
      <rPr>
        <i/>
        <sz val="10"/>
        <color rgb="FF000000"/>
        <rFont val="Arial"/>
        <family val="2"/>
      </rPr>
      <t>Approve slate of candidates for 2018</t>
    </r>
  </si>
  <si>
    <r>
      <rPr>
        <b/>
        <i/>
        <sz val="11"/>
        <color rgb="FF000000"/>
        <rFont val="Arial"/>
        <family val="2"/>
      </rPr>
      <t xml:space="preserve">Motion: 
</t>
    </r>
    <r>
      <rPr>
        <i/>
        <sz val="10"/>
        <color rgb="FF000000"/>
        <rFont val="Arial"/>
        <family val="2"/>
      </rPr>
      <t>Approve minutes of October 2017 meeting</t>
    </r>
  </si>
  <si>
    <r>
      <rPr>
        <b/>
        <i/>
        <sz val="11"/>
        <color rgb="FF000000"/>
        <rFont val="Arial"/>
        <family val="2"/>
      </rPr>
      <t xml:space="preserve">Motion: 
</t>
    </r>
    <r>
      <rPr>
        <i/>
        <sz val="10"/>
        <color rgb="FF000000"/>
        <rFont val="Arial"/>
        <family val="2"/>
      </rPr>
      <t>Authorize financial partner, to make the withdrawal payment (for Chris Rolls) within 15 business days, based on the valuation statement of Nov 18, 2017 meeting.</t>
    </r>
  </si>
  <si>
    <r>
      <rPr>
        <b/>
        <i/>
        <sz val="11"/>
        <color rgb="FF000000"/>
        <rFont val="Arial"/>
        <family val="2"/>
      </rPr>
      <t xml:space="preserve">Motion: 
</t>
    </r>
    <r>
      <rPr>
        <i/>
        <sz val="10"/>
        <color rgb="FF000000"/>
        <rFont val="Arial"/>
        <family val="2"/>
      </rPr>
      <t>Accept Team B recommendation without exception</t>
    </r>
  </si>
  <si>
    <r>
      <t xml:space="preserve">Proposed: </t>
    </r>
    <r>
      <rPr>
        <i/>
        <sz val="10"/>
        <color rgb="FF000000"/>
        <rFont val="Arial"/>
        <family val="2"/>
      </rPr>
      <t>Curt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</si>
</sst>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Arial"/>
    </font>
    <font>
      <sz val="10"/>
      <color rgb="FF000000"/>
      <name val="Arial"/>
      <family val="2"/>
    </font>
    <font>
      <i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i/>
      <sz val="12"/>
      <color rgb="FF00000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i/>
      <sz val="11"/>
      <color theme="0"/>
      <name val="Arial"/>
      <family val="2"/>
    </font>
    <font>
      <sz val="10"/>
      <color theme="0"/>
      <name val="Arial"/>
      <family val="2"/>
    </font>
    <font>
      <b/>
      <i/>
      <sz val="10"/>
      <color rgb="FF000000"/>
      <name val="Arial"/>
      <family val="2"/>
    </font>
    <font>
      <sz val="9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1"/>
      <color rgb="FFFF0000"/>
      <name val="Arial"/>
      <family val="2"/>
    </font>
    <font>
      <i/>
      <sz val="10"/>
      <color rgb="FF000000"/>
      <name val="Arial"/>
      <family val="2"/>
    </font>
    <font>
      <b/>
      <i/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10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49998474074526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49998474074526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/>
      <top style="thin">
        <color theme="0" tint="-0.14996795556505021"/>
      </top>
      <bottom style="thin">
        <color theme="0" tint="-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14996795556505021"/>
      </top>
      <bottom style="thin">
        <color theme="0" tint="-0.49998474074526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14996795556505021"/>
      </right>
      <top/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1" fillId="0" borderId="2" xfId="0" applyFont="1" applyBorder="1" applyAlignment="1"/>
    <xf numFmtId="0" fontId="1" fillId="0" borderId="0" xfId="0" applyFont="1" applyAlignment="1"/>
    <xf numFmtId="0" fontId="9" fillId="0" borderId="7" xfId="0" applyFont="1" applyFill="1" applyBorder="1" applyAlignment="1">
      <alignment horizontal="center" vertical="center"/>
    </xf>
    <xf numFmtId="0" fontId="1" fillId="0" borderId="7" xfId="0" applyFont="1" applyBorder="1" applyAlignment="1"/>
    <xf numFmtId="0" fontId="10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1" fillId="0" borderId="8" xfId="0" applyFont="1" applyBorder="1" applyAlignment="1"/>
    <xf numFmtId="0" fontId="10" fillId="0" borderId="8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/>
    </xf>
    <xf numFmtId="0" fontId="1" fillId="0" borderId="7" xfId="0" applyFont="1" applyFill="1" applyBorder="1" applyAlignment="1"/>
    <xf numFmtId="0" fontId="1" fillId="0" borderId="0" xfId="0" applyFont="1" applyFill="1" applyAlignment="1"/>
    <xf numFmtId="0" fontId="1" fillId="0" borderId="8" xfId="0" applyFont="1" applyFill="1" applyBorder="1" applyAlignment="1"/>
    <xf numFmtId="0" fontId="1" fillId="0" borderId="9" xfId="0" applyFont="1" applyBorder="1" applyAlignment="1"/>
    <xf numFmtId="0" fontId="1" fillId="0" borderId="7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0" fontId="1" fillId="0" borderId="10" xfId="0" applyFont="1" applyBorder="1" applyAlignment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/>
    <xf numFmtId="0" fontId="3" fillId="0" borderId="9" xfId="0" quotePrefix="1" applyFont="1" applyBorder="1" applyAlignment="1"/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3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4" fillId="0" borderId="20" xfId="0" applyFont="1" applyBorder="1"/>
    <xf numFmtId="0" fontId="1" fillId="0" borderId="23" xfId="0" applyFont="1" applyBorder="1" applyAlignment="1">
      <alignment horizontal="left"/>
    </xf>
    <xf numFmtId="0" fontId="1" fillId="0" borderId="23" xfId="0" applyFont="1" applyBorder="1" applyAlignment="1"/>
    <xf numFmtId="0" fontId="6" fillId="0" borderId="16" xfId="0" applyFont="1" applyFill="1" applyBorder="1" applyAlignment="1">
      <alignment horizontal="left"/>
    </xf>
    <xf numFmtId="0" fontId="1" fillId="0" borderId="30" xfId="0" applyFont="1" applyBorder="1" applyAlignment="1">
      <alignment vertical="center"/>
    </xf>
    <xf numFmtId="0" fontId="1" fillId="0" borderId="30" xfId="0" applyFont="1" applyBorder="1" applyAlignment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0" xfId="0" applyFont="1" applyBorder="1" applyAlignment="1"/>
    <xf numFmtId="0" fontId="11" fillId="5" borderId="31" xfId="0" applyFont="1" applyFill="1" applyBorder="1" applyAlignment="1">
      <alignment horizontal="left" vertical="center"/>
    </xf>
    <xf numFmtId="0" fontId="4" fillId="0" borderId="33" xfId="0" applyFont="1" applyBorder="1"/>
    <xf numFmtId="0" fontId="4" fillId="0" borderId="33" xfId="0" applyFont="1" applyBorder="1" applyAlignment="1"/>
    <xf numFmtId="0" fontId="4" fillId="0" borderId="34" xfId="0" applyFont="1" applyBorder="1"/>
    <xf numFmtId="0" fontId="8" fillId="4" borderId="19" xfId="0" applyFont="1" applyFill="1" applyBorder="1"/>
    <xf numFmtId="0" fontId="4" fillId="0" borderId="32" xfId="0" applyFont="1" applyBorder="1" applyAlignment="1"/>
    <xf numFmtId="0" fontId="4" fillId="0" borderId="32" xfId="0" applyFont="1" applyBorder="1"/>
    <xf numFmtId="0" fontId="12" fillId="0" borderId="21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center" vertical="center"/>
    </xf>
    <xf numFmtId="0" fontId="15" fillId="5" borderId="36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4" fillId="0" borderId="14" xfId="0" applyFont="1" applyFill="1" applyBorder="1"/>
    <xf numFmtId="0" fontId="4" fillId="0" borderId="14" xfId="0" applyFont="1" applyFill="1" applyBorder="1" applyAlignment="1"/>
    <xf numFmtId="0" fontId="4" fillId="0" borderId="16" xfId="0" applyFont="1" applyFill="1" applyBorder="1"/>
    <xf numFmtId="0" fontId="2" fillId="7" borderId="37" xfId="0" applyFont="1" applyFill="1" applyBorder="1" applyAlignment="1">
      <alignment horizontal="left"/>
    </xf>
    <xf numFmtId="0" fontId="1" fillId="3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left" vertical="center"/>
    </xf>
    <xf numFmtId="0" fontId="2" fillId="7" borderId="25" xfId="0" applyFont="1" applyFill="1" applyBorder="1" applyAlignment="1">
      <alignment horizontal="left" vertical="center" wrapText="1"/>
    </xf>
    <xf numFmtId="0" fontId="19" fillId="0" borderId="8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19" fillId="0" borderId="35" xfId="0" applyFont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5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7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left"/>
    </xf>
    <xf numFmtId="0" fontId="15" fillId="0" borderId="28" xfId="0" applyFont="1" applyFill="1" applyBorder="1" applyAlignment="1">
      <alignment horizontal="left"/>
    </xf>
    <xf numFmtId="0" fontId="15" fillId="0" borderId="29" xfId="0" applyFont="1" applyFill="1" applyBorder="1" applyAlignment="1">
      <alignment horizontal="left"/>
    </xf>
    <xf numFmtId="0" fontId="14" fillId="7" borderId="38" xfId="0" applyFont="1" applyFill="1" applyBorder="1" applyAlignment="1">
      <alignment horizontal="center"/>
    </xf>
    <xf numFmtId="0" fontId="15" fillId="0" borderId="39" xfId="0" applyFont="1" applyBorder="1" applyAlignment="1">
      <alignment horizontal="left"/>
    </xf>
    <xf numFmtId="0" fontId="1" fillId="0" borderId="40" xfId="0" applyFont="1" applyBorder="1" applyAlignment="1"/>
    <xf numFmtId="0" fontId="15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left"/>
    </xf>
    <xf numFmtId="0" fontId="20" fillId="7" borderId="15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CCCC"/>
      <color rgb="FFFFFFCC"/>
      <color rgb="FF99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zoomScale="90" zoomScaleNormal="90" workbookViewId="0">
      <selection activeCell="B2" sqref="B2"/>
    </sheetView>
  </sheetViews>
  <sheetFormatPr defaultColWidth="14.44140625" defaultRowHeight="15.75" customHeight="1" x14ac:dyDescent="0.25"/>
  <cols>
    <col min="1" max="1" width="7.77734375" style="2" customWidth="1"/>
    <col min="2" max="3" width="26.77734375" style="2" customWidth="1"/>
    <col min="4" max="4" width="9.77734375" style="2" customWidth="1"/>
    <col min="5" max="5" width="11.77734375" style="2" customWidth="1"/>
    <col min="6" max="6" width="12" style="2" bestFit="1" customWidth="1"/>
    <col min="7" max="7" width="14.109375" style="2" customWidth="1"/>
    <col min="8" max="8" width="14.6640625" style="2" customWidth="1"/>
    <col min="9" max="16384" width="14.44140625" style="2"/>
  </cols>
  <sheetData>
    <row r="1" spans="1:16" ht="15.75" customHeight="1" x14ac:dyDescent="0.25">
      <c r="A1" s="4"/>
      <c r="B1" s="21"/>
      <c r="C1" s="21"/>
      <c r="D1" s="21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ht="27.6" customHeight="1" x14ac:dyDescent="0.25">
      <c r="A2" s="17"/>
      <c r="B2" s="66" t="s">
        <v>27</v>
      </c>
      <c r="C2" s="67" t="s">
        <v>25</v>
      </c>
      <c r="D2" s="77" t="s">
        <v>28</v>
      </c>
      <c r="E2" s="9" t="s">
        <v>0</v>
      </c>
      <c r="F2" s="3" t="s">
        <v>21</v>
      </c>
      <c r="G2" s="3" t="s">
        <v>4</v>
      </c>
      <c r="H2" s="4"/>
      <c r="I2" s="4"/>
      <c r="J2" s="4"/>
      <c r="K2" s="4"/>
      <c r="L2" s="4"/>
      <c r="M2" s="4"/>
      <c r="N2" s="4"/>
      <c r="O2" s="4"/>
      <c r="P2" s="7"/>
    </row>
    <row r="3" spans="1:16" s="13" customFormat="1" ht="14.4" x14ac:dyDescent="0.25">
      <c r="A3" s="18"/>
      <c r="B3" s="31"/>
      <c r="C3" s="29"/>
      <c r="D3" s="30"/>
      <c r="E3" s="9"/>
      <c r="F3" s="3"/>
      <c r="G3" s="3"/>
      <c r="H3" s="12"/>
      <c r="I3" s="12"/>
      <c r="J3" s="12"/>
      <c r="K3" s="12"/>
      <c r="L3" s="12"/>
      <c r="M3" s="12"/>
      <c r="N3" s="12"/>
      <c r="O3" s="12"/>
      <c r="P3" s="14"/>
    </row>
    <row r="4" spans="1:16" ht="15.75" customHeight="1" x14ac:dyDescent="0.3">
      <c r="A4" s="20"/>
      <c r="B4" s="50" t="s">
        <v>22</v>
      </c>
      <c r="C4" s="6"/>
      <c r="D4" s="24"/>
      <c r="E4" s="8" t="str">
        <f t="shared" ref="E4" si="0">IF(C4="Yes",1," ")</f>
        <v xml:space="preserve"> </v>
      </c>
      <c r="F4" s="5" t="str">
        <f t="shared" ref="F4" si="1">IF(C4="Yes - GTM",1," ")</f>
        <v xml:space="preserve"> </v>
      </c>
      <c r="G4" s="5" t="str">
        <f t="shared" ref="G4" si="2">IF(C4="Absent",1," ")</f>
        <v xml:space="preserve"> </v>
      </c>
      <c r="H4" s="4"/>
      <c r="I4" s="4"/>
      <c r="J4" s="4"/>
      <c r="K4" s="6"/>
      <c r="L4" s="4"/>
      <c r="M4" s="4"/>
      <c r="N4" s="4"/>
      <c r="O4" s="4"/>
      <c r="P4" s="7"/>
    </row>
    <row r="5" spans="1:16" ht="15.75" customHeight="1" x14ac:dyDescent="0.25">
      <c r="A5" s="20"/>
      <c r="B5" s="52" t="s">
        <v>6</v>
      </c>
      <c r="C5" s="68" t="s">
        <v>0</v>
      </c>
      <c r="D5" s="23"/>
      <c r="E5" s="8">
        <f>IF(C5="Yes",1," ")</f>
        <v>1</v>
      </c>
      <c r="F5" s="11" t="str">
        <f t="shared" ref="F5" si="3">IF(C5="Yes - GTM",1," ")</f>
        <v xml:space="preserve"> </v>
      </c>
      <c r="G5" s="5" t="str">
        <f t="shared" ref="G5" si="4">IF(C5="Absent",1," ")</f>
        <v xml:space="preserve"> </v>
      </c>
      <c r="H5" s="4"/>
      <c r="I5" s="4"/>
      <c r="J5" s="4"/>
      <c r="K5" s="6"/>
      <c r="L5" s="4"/>
      <c r="M5" s="4"/>
      <c r="N5" s="4"/>
      <c r="O5" s="4"/>
      <c r="P5" s="7"/>
    </row>
    <row r="6" spans="1:16" ht="15.75" customHeight="1" x14ac:dyDescent="0.25">
      <c r="A6" s="20"/>
      <c r="B6" s="48" t="s">
        <v>8</v>
      </c>
      <c r="C6" s="68" t="s">
        <v>21</v>
      </c>
      <c r="D6" s="23"/>
      <c r="E6" s="8" t="str">
        <f t="shared" ref="E6:E21" si="5">IF(C6="Yes",1," ")</f>
        <v xml:space="preserve"> </v>
      </c>
      <c r="F6" s="5">
        <f t="shared" ref="F6:F21" si="6">IF(C6="Yes - GTM",1," ")</f>
        <v>1</v>
      </c>
      <c r="G6" s="5" t="str">
        <f t="shared" ref="G6:G18" si="7">IF(C6="Absent",1," ")</f>
        <v xml:space="preserve"> </v>
      </c>
      <c r="H6" s="4"/>
      <c r="I6" s="4"/>
      <c r="J6" s="4"/>
      <c r="K6" s="6"/>
      <c r="L6" s="4"/>
      <c r="M6" s="4"/>
      <c r="N6" s="4"/>
      <c r="O6" s="4"/>
      <c r="P6" s="7"/>
    </row>
    <row r="7" spans="1:16" ht="15.75" customHeight="1" x14ac:dyDescent="0.25">
      <c r="A7" s="20"/>
      <c r="B7" s="47" t="s">
        <v>9</v>
      </c>
      <c r="C7" s="68" t="s">
        <v>21</v>
      </c>
      <c r="D7" s="23"/>
      <c r="E7" s="8" t="str">
        <f t="shared" si="5"/>
        <v xml:space="preserve"> </v>
      </c>
      <c r="F7" s="5">
        <f t="shared" si="6"/>
        <v>1</v>
      </c>
      <c r="G7" s="5" t="str">
        <f t="shared" si="7"/>
        <v xml:space="preserve"> </v>
      </c>
      <c r="H7" s="4"/>
      <c r="I7" s="4"/>
      <c r="J7" s="4"/>
      <c r="K7" s="6"/>
      <c r="L7" s="4"/>
      <c r="M7" s="4"/>
      <c r="N7" s="4"/>
      <c r="O7" s="4"/>
      <c r="P7" s="7"/>
    </row>
    <row r="8" spans="1:16" ht="15.75" customHeight="1" x14ac:dyDescent="0.25">
      <c r="A8" s="20"/>
      <c r="B8" s="47" t="s">
        <v>10</v>
      </c>
      <c r="C8" s="68" t="s">
        <v>4</v>
      </c>
      <c r="D8" s="74" t="s">
        <v>38</v>
      </c>
      <c r="E8" s="8" t="str">
        <f t="shared" si="5"/>
        <v xml:space="preserve"> </v>
      </c>
      <c r="F8" s="5" t="str">
        <f t="shared" si="6"/>
        <v xml:space="preserve"> </v>
      </c>
      <c r="G8" s="5">
        <f t="shared" si="7"/>
        <v>1</v>
      </c>
      <c r="H8" s="4"/>
      <c r="I8" s="4"/>
      <c r="J8" s="4"/>
      <c r="K8" s="6"/>
      <c r="L8" s="4"/>
      <c r="M8" s="4"/>
      <c r="N8" s="4"/>
      <c r="O8" s="4"/>
      <c r="P8" s="7"/>
    </row>
    <row r="9" spans="1:16" ht="15.75" customHeight="1" x14ac:dyDescent="0.25">
      <c r="A9" s="20"/>
      <c r="B9" s="47" t="s">
        <v>11</v>
      </c>
      <c r="C9" s="68" t="s">
        <v>21</v>
      </c>
      <c r="D9" s="74"/>
      <c r="E9" s="8" t="str">
        <f t="shared" si="5"/>
        <v xml:space="preserve"> </v>
      </c>
      <c r="F9" s="5">
        <f t="shared" si="6"/>
        <v>1</v>
      </c>
      <c r="G9" s="5" t="str">
        <f t="shared" si="7"/>
        <v xml:space="preserve"> </v>
      </c>
      <c r="H9" s="4"/>
      <c r="I9" s="4"/>
      <c r="J9" s="4"/>
      <c r="K9" s="6"/>
      <c r="L9" s="4"/>
      <c r="M9" s="4"/>
      <c r="N9" s="4"/>
      <c r="O9" s="4"/>
      <c r="P9" s="7"/>
    </row>
    <row r="10" spans="1:16" ht="15.75" customHeight="1" x14ac:dyDescent="0.25">
      <c r="A10" s="20"/>
      <c r="B10" s="49" t="s">
        <v>19</v>
      </c>
      <c r="C10" s="68" t="s">
        <v>0</v>
      </c>
      <c r="D10" s="74"/>
      <c r="E10" s="8">
        <f t="shared" si="5"/>
        <v>1</v>
      </c>
      <c r="F10" s="5" t="str">
        <f t="shared" si="6"/>
        <v xml:space="preserve"> </v>
      </c>
      <c r="G10" s="5" t="str">
        <f t="shared" si="7"/>
        <v xml:space="preserve"> </v>
      </c>
      <c r="H10" s="4"/>
      <c r="I10" s="4"/>
      <c r="J10" s="4"/>
      <c r="K10" s="6"/>
      <c r="L10" s="4"/>
      <c r="M10" s="4"/>
      <c r="N10" s="4"/>
      <c r="O10" s="4"/>
      <c r="P10" s="7"/>
    </row>
    <row r="11" spans="1:16" ht="15.75" customHeight="1" x14ac:dyDescent="0.25">
      <c r="A11" s="20"/>
      <c r="B11" s="32"/>
      <c r="C11" s="69"/>
      <c r="D11" s="74"/>
      <c r="E11" s="8" t="str">
        <f t="shared" si="5"/>
        <v xml:space="preserve"> </v>
      </c>
      <c r="F11" s="5" t="str">
        <f t="shared" si="6"/>
        <v xml:space="preserve"> </v>
      </c>
      <c r="G11" s="5" t="str">
        <f t="shared" si="7"/>
        <v xml:space="preserve"> </v>
      </c>
      <c r="H11" s="4"/>
      <c r="I11" s="4"/>
      <c r="J11" s="4"/>
      <c r="K11" s="6"/>
      <c r="L11" s="4"/>
      <c r="M11" s="4"/>
      <c r="N11" s="4"/>
      <c r="O11" s="4"/>
      <c r="P11" s="7"/>
    </row>
    <row r="12" spans="1:16" ht="15.75" customHeight="1" x14ac:dyDescent="0.3">
      <c r="A12" s="20"/>
      <c r="B12" s="50" t="s">
        <v>23</v>
      </c>
      <c r="C12" s="69"/>
      <c r="D12" s="74"/>
      <c r="E12" s="8" t="str">
        <f t="shared" si="5"/>
        <v xml:space="preserve"> </v>
      </c>
      <c r="F12" s="5" t="str">
        <f t="shared" si="6"/>
        <v xml:space="preserve"> </v>
      </c>
      <c r="G12" s="5" t="str">
        <f t="shared" si="7"/>
        <v xml:space="preserve"> </v>
      </c>
      <c r="H12" s="4"/>
      <c r="I12" s="4"/>
      <c r="J12" s="4"/>
      <c r="K12" s="6"/>
      <c r="L12" s="4"/>
      <c r="M12" s="4"/>
      <c r="N12" s="4"/>
      <c r="O12" s="4"/>
      <c r="P12" s="7"/>
    </row>
    <row r="13" spans="1:16" ht="15.75" customHeight="1" x14ac:dyDescent="0.25">
      <c r="A13" s="20"/>
      <c r="B13" s="51" t="s">
        <v>12</v>
      </c>
      <c r="C13" s="68" t="s">
        <v>0</v>
      </c>
      <c r="D13" s="74"/>
      <c r="E13" s="8">
        <f t="shared" si="5"/>
        <v>1</v>
      </c>
      <c r="F13" s="5" t="str">
        <f t="shared" si="6"/>
        <v xml:space="preserve"> </v>
      </c>
      <c r="G13" s="5" t="str">
        <f t="shared" si="7"/>
        <v xml:space="preserve"> </v>
      </c>
      <c r="H13" s="4"/>
      <c r="I13" s="4"/>
      <c r="J13" s="4"/>
      <c r="K13" s="6"/>
      <c r="L13" s="4"/>
      <c r="M13" s="4"/>
      <c r="N13" s="4"/>
      <c r="O13" s="4"/>
      <c r="P13" s="7"/>
    </row>
    <row r="14" spans="1:16" ht="15.75" customHeight="1" x14ac:dyDescent="0.25">
      <c r="A14" s="20"/>
      <c r="B14" s="47" t="s">
        <v>13</v>
      </c>
      <c r="C14" s="68" t="s">
        <v>21</v>
      </c>
      <c r="D14" s="74"/>
      <c r="E14" s="8" t="str">
        <f t="shared" si="5"/>
        <v xml:space="preserve"> </v>
      </c>
      <c r="F14" s="5">
        <f t="shared" si="6"/>
        <v>1</v>
      </c>
      <c r="G14" s="5" t="str">
        <f t="shared" si="7"/>
        <v xml:space="preserve"> </v>
      </c>
      <c r="H14" s="4"/>
      <c r="I14" s="4"/>
      <c r="J14" s="4"/>
      <c r="K14" s="6"/>
      <c r="L14" s="4"/>
      <c r="M14" s="4"/>
      <c r="N14" s="4"/>
      <c r="O14" s="4"/>
      <c r="P14" s="7"/>
    </row>
    <row r="15" spans="1:16" ht="15.75" customHeight="1" x14ac:dyDescent="0.25">
      <c r="A15" s="20"/>
      <c r="B15" s="48" t="s">
        <v>14</v>
      </c>
      <c r="C15" s="68" t="s">
        <v>0</v>
      </c>
      <c r="D15" s="74"/>
      <c r="E15" s="8">
        <f t="shared" si="5"/>
        <v>1</v>
      </c>
      <c r="F15" s="5" t="str">
        <f t="shared" si="6"/>
        <v xml:space="preserve"> </v>
      </c>
      <c r="G15" s="5" t="str">
        <f t="shared" si="7"/>
        <v xml:space="preserve"> </v>
      </c>
      <c r="H15" s="4"/>
      <c r="I15" s="4"/>
      <c r="J15" s="4"/>
      <c r="K15" s="6"/>
      <c r="L15" s="4"/>
      <c r="M15" s="4"/>
      <c r="N15" s="4"/>
      <c r="O15" s="4"/>
      <c r="P15" s="7"/>
    </row>
    <row r="16" spans="1:16" ht="15.75" customHeight="1" x14ac:dyDescent="0.25">
      <c r="A16" s="20"/>
      <c r="B16" s="48" t="s">
        <v>15</v>
      </c>
      <c r="C16" s="68" t="s">
        <v>4</v>
      </c>
      <c r="D16" s="74" t="s">
        <v>30</v>
      </c>
      <c r="E16" s="8" t="str">
        <f t="shared" si="5"/>
        <v xml:space="preserve"> </v>
      </c>
      <c r="F16" s="5" t="str">
        <f t="shared" si="6"/>
        <v xml:space="preserve"> </v>
      </c>
      <c r="G16" s="5">
        <f t="shared" si="7"/>
        <v>1</v>
      </c>
      <c r="H16" s="4"/>
      <c r="I16" s="4"/>
      <c r="J16" s="4"/>
      <c r="K16" s="6"/>
      <c r="L16" s="4"/>
      <c r="M16" s="4"/>
      <c r="N16" s="4"/>
      <c r="O16" s="4"/>
      <c r="P16" s="7"/>
    </row>
    <row r="17" spans="1:16" ht="15.75" customHeight="1" x14ac:dyDescent="0.25">
      <c r="A17" s="20"/>
      <c r="B17" s="47" t="s">
        <v>16</v>
      </c>
      <c r="C17" s="68" t="s">
        <v>0</v>
      </c>
      <c r="D17" s="74"/>
      <c r="E17" s="8">
        <f t="shared" si="5"/>
        <v>1</v>
      </c>
      <c r="F17" s="5" t="str">
        <f t="shared" si="6"/>
        <v xml:space="preserve"> </v>
      </c>
      <c r="G17" s="5" t="str">
        <f t="shared" si="7"/>
        <v xml:space="preserve"> </v>
      </c>
      <c r="H17" s="4"/>
      <c r="I17" s="4"/>
      <c r="J17" s="4"/>
      <c r="K17" s="6"/>
      <c r="L17" s="4"/>
      <c r="M17" s="4"/>
      <c r="N17" s="4"/>
      <c r="O17" s="4"/>
      <c r="P17" s="7"/>
    </row>
    <row r="18" spans="1:16" ht="15.75" customHeight="1" x14ac:dyDescent="0.25">
      <c r="A18" s="20"/>
      <c r="B18" s="48" t="s">
        <v>24</v>
      </c>
      <c r="C18" s="68" t="s">
        <v>21</v>
      </c>
      <c r="D18" s="74"/>
      <c r="E18" s="8" t="str">
        <f t="shared" si="5"/>
        <v xml:space="preserve"> </v>
      </c>
      <c r="F18" s="5">
        <f t="shared" si="6"/>
        <v>1</v>
      </c>
      <c r="G18" s="5" t="str">
        <f t="shared" si="7"/>
        <v xml:space="preserve"> </v>
      </c>
      <c r="H18" s="4"/>
      <c r="I18" s="4"/>
      <c r="J18" s="4"/>
      <c r="K18" s="6"/>
      <c r="L18" s="4"/>
      <c r="M18" s="4"/>
      <c r="N18" s="4"/>
      <c r="O18" s="4"/>
      <c r="P18" s="7"/>
    </row>
    <row r="19" spans="1:16" ht="15.75" customHeight="1" x14ac:dyDescent="0.25">
      <c r="A19" s="20"/>
      <c r="B19" s="47" t="s">
        <v>7</v>
      </c>
      <c r="C19" s="68" t="s">
        <v>4</v>
      </c>
      <c r="D19" s="74" t="s">
        <v>40</v>
      </c>
      <c r="E19" s="8" t="str">
        <f t="shared" si="5"/>
        <v xml:space="preserve"> </v>
      </c>
      <c r="F19" s="5" t="str">
        <f t="shared" si="6"/>
        <v xml:space="preserve"> </v>
      </c>
      <c r="G19" s="5">
        <f>IF(C19="Absent",1," ")</f>
        <v>1</v>
      </c>
      <c r="H19" s="4"/>
      <c r="I19" s="4"/>
      <c r="J19" s="4"/>
      <c r="K19" s="6"/>
      <c r="L19" s="4"/>
      <c r="M19" s="4"/>
      <c r="N19" s="4"/>
      <c r="O19" s="4"/>
      <c r="P19" s="7"/>
    </row>
    <row r="20" spans="1:16" ht="15.75" customHeight="1" x14ac:dyDescent="0.25">
      <c r="A20" s="20"/>
      <c r="B20" s="48" t="s">
        <v>37</v>
      </c>
      <c r="C20" s="68" t="s">
        <v>4</v>
      </c>
      <c r="D20" s="74" t="s">
        <v>40</v>
      </c>
      <c r="E20" s="8" t="str">
        <f t="shared" si="5"/>
        <v xml:space="preserve"> </v>
      </c>
      <c r="F20" s="5" t="str">
        <f t="shared" si="6"/>
        <v xml:space="preserve"> </v>
      </c>
      <c r="G20" s="5">
        <f t="shared" ref="G20:G21" si="8">IF(C20="Absent",1," ")</f>
        <v>1</v>
      </c>
      <c r="H20" s="4"/>
      <c r="I20" s="4"/>
      <c r="J20" s="4"/>
      <c r="K20" s="6"/>
      <c r="L20" s="4"/>
      <c r="M20" s="4"/>
      <c r="N20" s="4"/>
      <c r="O20" s="4"/>
      <c r="P20" s="7"/>
    </row>
    <row r="21" spans="1:16" ht="15.75" customHeight="1" x14ac:dyDescent="0.25">
      <c r="A21" s="20"/>
      <c r="B21" s="49" t="s">
        <v>18</v>
      </c>
      <c r="C21" s="70" t="s">
        <v>4</v>
      </c>
      <c r="D21" s="75" t="s">
        <v>30</v>
      </c>
      <c r="E21" s="8" t="str">
        <f t="shared" si="5"/>
        <v xml:space="preserve"> </v>
      </c>
      <c r="F21" s="5" t="str">
        <f t="shared" si="6"/>
        <v xml:space="preserve"> </v>
      </c>
      <c r="G21" s="5">
        <f t="shared" si="8"/>
        <v>1</v>
      </c>
      <c r="H21" s="4"/>
      <c r="I21" s="4"/>
      <c r="J21" s="4"/>
      <c r="K21" s="6"/>
      <c r="L21" s="4"/>
      <c r="M21" s="4"/>
      <c r="N21" s="4"/>
      <c r="O21" s="4"/>
      <c r="P21" s="7"/>
    </row>
    <row r="22" spans="1:16" ht="15.75" customHeight="1" x14ac:dyDescent="0.25">
      <c r="A22" s="4"/>
      <c r="B22" s="34"/>
      <c r="C22" s="33"/>
      <c r="D22" s="7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"/>
    </row>
    <row r="23" spans="1:16" ht="15.75" customHeight="1" x14ac:dyDescent="0.25">
      <c r="A23" s="19"/>
      <c r="B23" s="88" t="s">
        <v>25</v>
      </c>
      <c r="C23" s="71" t="s">
        <v>0</v>
      </c>
      <c r="D23" s="28">
        <f>SUM(E5:E21)</f>
        <v>5</v>
      </c>
      <c r="E23" s="7"/>
      <c r="F23" s="4"/>
      <c r="G23" s="5" t="str">
        <f t="shared" ref="G23:G25" si="9">IF(C23="Absent",1," ")</f>
        <v xml:space="preserve"> </v>
      </c>
      <c r="H23" s="4"/>
      <c r="I23" s="4"/>
      <c r="J23" s="4"/>
      <c r="K23" s="4"/>
      <c r="L23" s="4"/>
      <c r="M23" s="4"/>
      <c r="N23" s="4"/>
      <c r="O23" s="4"/>
      <c r="P23" s="7"/>
    </row>
    <row r="24" spans="1:16" ht="15.75" customHeight="1" x14ac:dyDescent="0.25">
      <c r="A24" s="19"/>
      <c r="B24" s="89"/>
      <c r="C24" s="72" t="s">
        <v>21</v>
      </c>
      <c r="D24" s="25">
        <f>SUM(F5:F21)</f>
        <v>5</v>
      </c>
      <c r="E24" s="7"/>
      <c r="F24" s="4"/>
      <c r="G24" s="5" t="str">
        <f t="shared" si="9"/>
        <v xml:space="preserve"> </v>
      </c>
      <c r="H24" s="4"/>
      <c r="I24" s="4"/>
      <c r="J24" s="4"/>
      <c r="K24" s="4"/>
      <c r="L24" s="4"/>
      <c r="M24" s="4"/>
      <c r="N24" s="4"/>
      <c r="O24" s="4"/>
      <c r="P24" s="7"/>
    </row>
    <row r="25" spans="1:16" ht="15.75" customHeight="1" x14ac:dyDescent="0.25">
      <c r="A25" s="19"/>
      <c r="B25" s="89"/>
      <c r="C25" s="72" t="s">
        <v>4</v>
      </c>
      <c r="D25" s="26">
        <f>SUM(G5:G21)</f>
        <v>5</v>
      </c>
      <c r="E25" s="7"/>
      <c r="F25" s="4"/>
      <c r="G25" s="5">
        <f t="shared" si="9"/>
        <v>1</v>
      </c>
      <c r="H25" s="4"/>
      <c r="I25" s="4"/>
      <c r="J25" s="4"/>
      <c r="K25" s="4"/>
      <c r="L25" s="4"/>
      <c r="M25" s="4"/>
      <c r="N25" s="4"/>
      <c r="O25" s="4"/>
      <c r="P25" s="7"/>
    </row>
    <row r="26" spans="1:16" ht="15.75" customHeight="1" x14ac:dyDescent="0.25">
      <c r="A26" s="19"/>
      <c r="B26" s="89"/>
      <c r="C26" s="73"/>
      <c r="D26" s="23"/>
      <c r="E26" s="7"/>
      <c r="F26" s="4"/>
      <c r="G26" s="4"/>
      <c r="H26" s="4"/>
      <c r="I26" s="4"/>
      <c r="J26" s="4"/>
      <c r="K26" s="4"/>
      <c r="L26" s="4"/>
      <c r="M26" s="4"/>
      <c r="N26" s="4"/>
      <c r="O26" s="4"/>
      <c r="P26" s="7"/>
    </row>
    <row r="27" spans="1:16" ht="15.75" customHeight="1" x14ac:dyDescent="0.3">
      <c r="A27" s="19"/>
      <c r="B27" s="89"/>
      <c r="C27" s="86" t="s">
        <v>26</v>
      </c>
      <c r="D27" s="87">
        <f>SUM(D23:D25)</f>
        <v>15</v>
      </c>
      <c r="E27" s="7"/>
      <c r="F27" s="4"/>
      <c r="G27" s="4"/>
      <c r="H27" s="4"/>
      <c r="I27" s="4"/>
      <c r="J27" s="4"/>
      <c r="K27" s="4"/>
      <c r="L27" s="4"/>
      <c r="M27" s="4"/>
      <c r="N27" s="4"/>
      <c r="O27" s="4"/>
      <c r="P27" s="7"/>
    </row>
    <row r="28" spans="1:16" ht="15.75" customHeight="1" x14ac:dyDescent="0.3">
      <c r="A28" s="19"/>
      <c r="B28" s="90"/>
      <c r="C28" s="35"/>
      <c r="D28" s="27"/>
      <c r="E28" s="7"/>
      <c r="F28" s="4"/>
      <c r="G28" s="4"/>
      <c r="H28" s="4"/>
      <c r="I28" s="4"/>
      <c r="J28" s="4"/>
      <c r="K28" s="4"/>
      <c r="L28" s="4"/>
      <c r="M28" s="4"/>
      <c r="N28" s="4"/>
      <c r="O28" s="4"/>
      <c r="P28" s="7"/>
    </row>
    <row r="29" spans="1:16" ht="15.75" customHeight="1" x14ac:dyDescent="0.25">
      <c r="A29" s="4"/>
      <c r="B29" s="15"/>
      <c r="C29" s="22" t="s">
        <v>3</v>
      </c>
      <c r="D29" s="1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7"/>
    </row>
    <row r="30" spans="1:16" ht="15.7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7"/>
    </row>
    <row r="31" spans="1:16" ht="15.7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7"/>
    </row>
  </sheetData>
  <dataConsolidate/>
  <mergeCells count="1">
    <mergeCell ref="B23:B28"/>
  </mergeCells>
  <dataValidations count="2">
    <dataValidation type="list" allowBlank="1" sqref="K6:K21 K4" xr:uid="{00000000-0002-0000-0000-000000000000}">
      <formula1>"?,Yes,No,Abstain, Absent"</formula1>
    </dataValidation>
    <dataValidation type="list" allowBlank="1" sqref="C5:C21 K5 C4" xr:uid="{00000000-0002-0000-0000-000001000000}">
      <formula1>"?,Yes,Yes - GTM,Absent"</formula1>
    </dataValidation>
  </dataValidations>
  <pageMargins left="0.7" right="0.7" top="0.75" bottom="0.75" header="0.3" footer="0.3"/>
  <pageSetup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9"/>
  <sheetViews>
    <sheetView zoomScale="90" zoomScaleNormal="90" workbookViewId="0">
      <selection activeCell="B2" sqref="B2:C2"/>
    </sheetView>
  </sheetViews>
  <sheetFormatPr defaultColWidth="14.44140625" defaultRowHeight="15.75" customHeight="1" x14ac:dyDescent="0.25"/>
  <cols>
    <col min="1" max="1" width="7.6640625" style="2" customWidth="1"/>
    <col min="2" max="3" width="26.77734375" style="2" customWidth="1"/>
    <col min="4" max="8" width="9.77734375" style="2" customWidth="1"/>
    <col min="9" max="9" width="14.5546875" style="2" customWidth="1"/>
    <col min="10" max="16384" width="14.44140625" style="2"/>
  </cols>
  <sheetData>
    <row r="1" spans="1:17" ht="15.75" customHeight="1" x14ac:dyDescent="0.25">
      <c r="A1" s="4"/>
      <c r="B1" s="21"/>
      <c r="C1" s="21"/>
      <c r="D1" s="4"/>
      <c r="E1" s="21"/>
      <c r="F1" s="21"/>
      <c r="G1" s="21"/>
      <c r="H1" s="21"/>
      <c r="I1" s="4"/>
      <c r="J1" s="4"/>
      <c r="K1" s="4"/>
      <c r="L1" s="4"/>
      <c r="M1" s="4"/>
      <c r="N1" s="4"/>
      <c r="O1" s="4"/>
      <c r="P1" s="4"/>
    </row>
    <row r="2" spans="1:17" ht="39.6" customHeight="1" x14ac:dyDescent="0.25">
      <c r="A2" s="19"/>
      <c r="B2" s="91" t="s">
        <v>45</v>
      </c>
      <c r="C2" s="92"/>
      <c r="D2" s="36"/>
      <c r="E2" s="54" t="s">
        <v>0</v>
      </c>
      <c r="F2" s="55" t="s">
        <v>1</v>
      </c>
      <c r="G2" s="55" t="s">
        <v>2</v>
      </c>
      <c r="H2" s="56" t="s">
        <v>4</v>
      </c>
      <c r="I2" s="7"/>
      <c r="J2" s="4"/>
      <c r="K2" s="4"/>
      <c r="L2" s="4"/>
      <c r="M2" s="4"/>
      <c r="N2" s="4"/>
      <c r="O2" s="4"/>
      <c r="P2" s="4"/>
      <c r="Q2" s="1"/>
    </row>
    <row r="3" spans="1:17" ht="21.6" customHeight="1" x14ac:dyDescent="0.25">
      <c r="A3" s="19"/>
      <c r="B3" s="10" t="s">
        <v>35</v>
      </c>
      <c r="C3" s="46" t="s">
        <v>36</v>
      </c>
      <c r="D3" s="36"/>
      <c r="E3" s="42"/>
      <c r="F3" s="43"/>
      <c r="G3" s="43"/>
      <c r="H3" s="44"/>
      <c r="I3" s="7"/>
      <c r="J3" s="4"/>
      <c r="K3" s="4"/>
      <c r="L3" s="4"/>
      <c r="M3" s="4"/>
      <c r="N3" s="4"/>
      <c r="O3" s="4"/>
      <c r="P3" s="4"/>
      <c r="Q3" s="1"/>
    </row>
    <row r="4" spans="1:17" ht="18" customHeight="1" x14ac:dyDescent="0.25">
      <c r="A4" s="19"/>
      <c r="B4" s="45"/>
      <c r="C4" s="53" t="s">
        <v>39</v>
      </c>
      <c r="D4" s="37"/>
      <c r="E4" s="38"/>
      <c r="F4" s="16"/>
      <c r="G4" s="16"/>
      <c r="H4" s="23"/>
      <c r="I4" s="7"/>
      <c r="J4" s="4"/>
      <c r="K4" s="4"/>
      <c r="L4" s="4"/>
      <c r="M4" s="4"/>
      <c r="N4" s="4"/>
      <c r="O4" s="4"/>
      <c r="P4" s="4"/>
      <c r="Q4" s="1"/>
    </row>
    <row r="5" spans="1:17" ht="15.75" customHeight="1" x14ac:dyDescent="0.25">
      <c r="A5" s="20">
        <v>1</v>
      </c>
      <c r="B5" s="59" t="s">
        <v>16</v>
      </c>
      <c r="C5" s="57" t="s">
        <v>0</v>
      </c>
      <c r="D5" s="37"/>
      <c r="E5" s="38">
        <f>IF(C5="Yes",1," ")</f>
        <v>1</v>
      </c>
      <c r="F5" s="16" t="str">
        <f>IF(C5="No",1," ")</f>
        <v xml:space="preserve"> </v>
      </c>
      <c r="G5" s="16" t="str">
        <f>IF(C5="Abstain",1," ")</f>
        <v xml:space="preserve"> </v>
      </c>
      <c r="H5" s="23" t="str">
        <f>IF(C5="Absent",1," ")</f>
        <v xml:space="preserve"> </v>
      </c>
      <c r="I5" s="7"/>
      <c r="J5" s="4"/>
      <c r="K5" s="4"/>
      <c r="L5" s="6"/>
      <c r="M5" s="4"/>
      <c r="N5" s="4"/>
      <c r="O5" s="4"/>
      <c r="P5" s="4"/>
      <c r="Q5" s="1"/>
    </row>
    <row r="6" spans="1:17" ht="15.75" customHeight="1" x14ac:dyDescent="0.25">
      <c r="A6" s="20">
        <v>2</v>
      </c>
      <c r="B6" s="59" t="s">
        <v>12</v>
      </c>
      <c r="C6" s="57" t="s">
        <v>0</v>
      </c>
      <c r="D6" s="37"/>
      <c r="E6" s="38">
        <f t="shared" ref="E6:E19" si="0">IF(C6="Yes",1," ")</f>
        <v>1</v>
      </c>
      <c r="F6" s="16" t="str">
        <f t="shared" ref="F6:F19" si="1">IF(C6="No",1," ")</f>
        <v xml:space="preserve"> </v>
      </c>
      <c r="G6" s="16" t="str">
        <f t="shared" ref="G6:G19" si="2">IF(C6="Abstain",1," ")</f>
        <v xml:space="preserve"> </v>
      </c>
      <c r="H6" s="23" t="str">
        <f t="shared" ref="H6:H19" si="3">IF(C6="Absent",1," ")</f>
        <v xml:space="preserve"> </v>
      </c>
      <c r="I6" s="7"/>
      <c r="J6" s="4"/>
      <c r="K6" s="4"/>
      <c r="L6" s="6"/>
      <c r="M6" s="4"/>
      <c r="N6" s="4"/>
      <c r="O6" s="4"/>
      <c r="P6" s="4"/>
      <c r="Q6" s="1"/>
    </row>
    <row r="7" spans="1:17" ht="15.75" customHeight="1" x14ac:dyDescent="0.25">
      <c r="A7" s="20">
        <v>3</v>
      </c>
      <c r="B7" s="60" t="s">
        <v>7</v>
      </c>
      <c r="C7" s="57" t="s">
        <v>4</v>
      </c>
      <c r="D7" s="37"/>
      <c r="E7" s="38" t="str">
        <f t="shared" si="0"/>
        <v xml:space="preserve"> </v>
      </c>
      <c r="F7" s="16" t="str">
        <f t="shared" si="1"/>
        <v xml:space="preserve"> </v>
      </c>
      <c r="G7" s="16" t="str">
        <f t="shared" si="2"/>
        <v xml:space="preserve"> </v>
      </c>
      <c r="H7" s="23">
        <f t="shared" si="3"/>
        <v>1</v>
      </c>
      <c r="I7" s="7"/>
      <c r="J7" s="4"/>
      <c r="K7" s="4"/>
      <c r="L7" s="6"/>
      <c r="M7" s="4"/>
      <c r="N7" s="4"/>
      <c r="O7" s="4"/>
      <c r="P7" s="4"/>
      <c r="Q7" s="1"/>
    </row>
    <row r="8" spans="1:17" ht="15.75" customHeight="1" x14ac:dyDescent="0.25">
      <c r="A8" s="20">
        <v>4</v>
      </c>
      <c r="B8" s="59" t="s">
        <v>19</v>
      </c>
      <c r="C8" s="57" t="s">
        <v>0</v>
      </c>
      <c r="D8" s="37"/>
      <c r="E8" s="38">
        <f t="shared" si="0"/>
        <v>1</v>
      </c>
      <c r="F8" s="16" t="str">
        <f t="shared" si="1"/>
        <v xml:space="preserve"> </v>
      </c>
      <c r="G8" s="16" t="str">
        <f t="shared" si="2"/>
        <v xml:space="preserve"> </v>
      </c>
      <c r="H8" s="23" t="str">
        <f t="shared" si="3"/>
        <v xml:space="preserve"> </v>
      </c>
      <c r="I8" s="7"/>
      <c r="J8" s="4"/>
      <c r="K8" s="4"/>
      <c r="L8" s="6"/>
      <c r="M8" s="4"/>
      <c r="N8" s="4"/>
      <c r="O8" s="4"/>
      <c r="P8" s="4"/>
      <c r="Q8" s="1"/>
    </row>
    <row r="9" spans="1:17" ht="15.75" customHeight="1" x14ac:dyDescent="0.25">
      <c r="A9" s="20">
        <v>5</v>
      </c>
      <c r="B9" s="59" t="s">
        <v>14</v>
      </c>
      <c r="C9" s="57" t="s">
        <v>0</v>
      </c>
      <c r="D9" s="37"/>
      <c r="E9" s="38">
        <f t="shared" si="0"/>
        <v>1</v>
      </c>
      <c r="F9" s="16" t="str">
        <f t="shared" si="1"/>
        <v xml:space="preserve"> </v>
      </c>
      <c r="G9" s="16" t="str">
        <f t="shared" si="2"/>
        <v xml:space="preserve"> </v>
      </c>
      <c r="H9" s="23" t="str">
        <f t="shared" si="3"/>
        <v xml:space="preserve"> </v>
      </c>
      <c r="I9" s="7"/>
      <c r="J9" s="4"/>
      <c r="K9" s="4"/>
      <c r="L9" s="6"/>
      <c r="M9" s="4"/>
      <c r="N9" s="4"/>
      <c r="O9" s="4"/>
      <c r="P9" s="4"/>
      <c r="Q9" s="1"/>
    </row>
    <row r="10" spans="1:17" ht="15.75" customHeight="1" x14ac:dyDescent="0.25">
      <c r="A10" s="20">
        <v>6</v>
      </c>
      <c r="B10" s="59" t="s">
        <v>32</v>
      </c>
      <c r="C10" s="57" t="s">
        <v>0</v>
      </c>
      <c r="D10" s="37"/>
      <c r="E10" s="38">
        <f t="shared" si="0"/>
        <v>1</v>
      </c>
      <c r="F10" s="16" t="str">
        <f t="shared" si="1"/>
        <v xml:space="preserve"> </v>
      </c>
      <c r="G10" s="16" t="str">
        <f t="shared" si="2"/>
        <v xml:space="preserve"> </v>
      </c>
      <c r="H10" s="23" t="str">
        <f t="shared" si="3"/>
        <v xml:space="preserve"> </v>
      </c>
      <c r="I10" s="7"/>
      <c r="J10" s="4"/>
      <c r="K10" s="4"/>
      <c r="L10" s="6"/>
      <c r="M10" s="4"/>
      <c r="N10" s="4"/>
      <c r="O10" s="4"/>
      <c r="P10" s="4"/>
      <c r="Q10" s="1"/>
    </row>
    <row r="11" spans="1:17" ht="15.75" customHeight="1" x14ac:dyDescent="0.25">
      <c r="A11" s="20">
        <v>7</v>
      </c>
      <c r="B11" s="60" t="s">
        <v>37</v>
      </c>
      <c r="C11" s="57" t="s">
        <v>4</v>
      </c>
      <c r="D11" s="37"/>
      <c r="E11" s="38" t="str">
        <f t="shared" si="0"/>
        <v xml:space="preserve"> </v>
      </c>
      <c r="F11" s="16" t="str">
        <f t="shared" si="1"/>
        <v xml:space="preserve"> </v>
      </c>
      <c r="G11" s="16" t="str">
        <f t="shared" si="2"/>
        <v xml:space="preserve"> </v>
      </c>
      <c r="H11" s="23">
        <f t="shared" si="3"/>
        <v>1</v>
      </c>
      <c r="I11" s="7"/>
      <c r="J11" s="4"/>
      <c r="K11" s="4"/>
      <c r="L11" s="6"/>
      <c r="M11" s="4"/>
      <c r="N11" s="4"/>
      <c r="O11" s="4"/>
      <c r="P11" s="4"/>
      <c r="Q11" s="1"/>
    </row>
    <row r="12" spans="1:17" ht="15.75" customHeight="1" x14ac:dyDescent="0.25">
      <c r="A12" s="20">
        <v>8</v>
      </c>
      <c r="B12" s="59" t="s">
        <v>41</v>
      </c>
      <c r="C12" s="57" t="s">
        <v>0</v>
      </c>
      <c r="D12" s="37"/>
      <c r="E12" s="38">
        <f t="shared" si="0"/>
        <v>1</v>
      </c>
      <c r="F12" s="16" t="str">
        <f t="shared" si="1"/>
        <v xml:space="preserve"> </v>
      </c>
      <c r="G12" s="16" t="str">
        <f t="shared" si="2"/>
        <v xml:space="preserve"> </v>
      </c>
      <c r="H12" s="23" t="str">
        <f t="shared" si="3"/>
        <v xml:space="preserve"> </v>
      </c>
      <c r="I12" s="7"/>
      <c r="J12" s="4"/>
      <c r="K12" s="4"/>
      <c r="L12" s="6"/>
      <c r="M12" s="4"/>
      <c r="N12" s="4"/>
      <c r="O12" s="4"/>
      <c r="P12" s="4"/>
      <c r="Q12" s="1"/>
    </row>
    <row r="13" spans="1:17" ht="15.75" customHeight="1" x14ac:dyDescent="0.25">
      <c r="A13" s="20">
        <v>9</v>
      </c>
      <c r="B13" s="60" t="s">
        <v>17</v>
      </c>
      <c r="C13" s="57" t="s">
        <v>0</v>
      </c>
      <c r="D13" s="37"/>
      <c r="E13" s="38">
        <f t="shared" si="0"/>
        <v>1</v>
      </c>
      <c r="F13" s="16" t="str">
        <f t="shared" si="1"/>
        <v xml:space="preserve"> </v>
      </c>
      <c r="G13" s="16" t="str">
        <f t="shared" si="2"/>
        <v xml:space="preserve"> </v>
      </c>
      <c r="H13" s="23" t="str">
        <f t="shared" si="3"/>
        <v xml:space="preserve"> </v>
      </c>
      <c r="I13" s="7"/>
      <c r="J13" s="4"/>
      <c r="K13" s="4"/>
      <c r="L13" s="6"/>
      <c r="M13" s="4"/>
      <c r="N13" s="4"/>
      <c r="O13" s="4"/>
      <c r="P13" s="4"/>
      <c r="Q13" s="1"/>
    </row>
    <row r="14" spans="1:17" ht="15.75" customHeight="1" x14ac:dyDescent="0.25">
      <c r="A14" s="20">
        <v>10</v>
      </c>
      <c r="B14" s="60" t="s">
        <v>8</v>
      </c>
      <c r="C14" s="57" t="s">
        <v>0</v>
      </c>
      <c r="D14" s="37"/>
      <c r="E14" s="38">
        <f t="shared" si="0"/>
        <v>1</v>
      </c>
      <c r="F14" s="16" t="str">
        <f t="shared" si="1"/>
        <v xml:space="preserve"> </v>
      </c>
      <c r="G14" s="16" t="str">
        <f t="shared" si="2"/>
        <v xml:space="preserve"> </v>
      </c>
      <c r="H14" s="23" t="str">
        <f t="shared" si="3"/>
        <v xml:space="preserve"> </v>
      </c>
      <c r="I14" s="7"/>
      <c r="J14" s="4"/>
      <c r="K14" s="4"/>
      <c r="L14" s="6"/>
      <c r="M14" s="4"/>
      <c r="N14" s="4"/>
      <c r="O14" s="4"/>
      <c r="P14" s="4"/>
      <c r="Q14" s="1"/>
    </row>
    <row r="15" spans="1:17" ht="15.75" customHeight="1" x14ac:dyDescent="0.25">
      <c r="A15" s="20">
        <v>11</v>
      </c>
      <c r="B15" s="59" t="s">
        <v>9</v>
      </c>
      <c r="C15" s="57" t="s">
        <v>0</v>
      </c>
      <c r="D15" s="37"/>
      <c r="E15" s="38">
        <f t="shared" si="0"/>
        <v>1</v>
      </c>
      <c r="F15" s="16" t="str">
        <f t="shared" si="1"/>
        <v xml:space="preserve"> </v>
      </c>
      <c r="G15" s="16" t="str">
        <f t="shared" si="2"/>
        <v xml:space="preserve"> </v>
      </c>
      <c r="H15" s="23" t="str">
        <f t="shared" si="3"/>
        <v xml:space="preserve"> </v>
      </c>
      <c r="I15" s="7"/>
      <c r="J15" s="4"/>
      <c r="K15" s="4"/>
      <c r="L15" s="6"/>
      <c r="M15" s="4"/>
      <c r="N15" s="4"/>
      <c r="O15" s="4"/>
      <c r="P15" s="4"/>
      <c r="Q15" s="1"/>
    </row>
    <row r="16" spans="1:17" ht="15.75" customHeight="1" x14ac:dyDescent="0.25">
      <c r="A16" s="20">
        <v>12</v>
      </c>
      <c r="B16" s="59" t="s">
        <v>13</v>
      </c>
      <c r="C16" s="57" t="s">
        <v>0</v>
      </c>
      <c r="D16" s="37"/>
      <c r="E16" s="38">
        <f t="shared" si="0"/>
        <v>1</v>
      </c>
      <c r="F16" s="16" t="str">
        <f t="shared" si="1"/>
        <v xml:space="preserve"> </v>
      </c>
      <c r="G16" s="16" t="str">
        <f t="shared" si="2"/>
        <v xml:space="preserve"> </v>
      </c>
      <c r="H16" s="23" t="str">
        <f t="shared" si="3"/>
        <v xml:space="preserve"> </v>
      </c>
      <c r="I16" s="7"/>
      <c r="J16" s="4"/>
      <c r="K16" s="4"/>
      <c r="L16" s="6"/>
      <c r="M16" s="4"/>
      <c r="N16" s="4"/>
      <c r="O16" s="4"/>
      <c r="P16" s="4"/>
      <c r="Q16" s="1"/>
    </row>
    <row r="17" spans="1:17" ht="15.75" customHeight="1" x14ac:dyDescent="0.25">
      <c r="A17" s="20">
        <v>13</v>
      </c>
      <c r="B17" s="59" t="s">
        <v>6</v>
      </c>
      <c r="C17" s="57" t="s">
        <v>0</v>
      </c>
      <c r="D17" s="37"/>
      <c r="E17" s="38">
        <f t="shared" si="0"/>
        <v>1</v>
      </c>
      <c r="F17" s="16" t="str">
        <f t="shared" si="1"/>
        <v xml:space="preserve"> </v>
      </c>
      <c r="G17" s="16" t="str">
        <f t="shared" si="2"/>
        <v xml:space="preserve"> </v>
      </c>
      <c r="H17" s="23" t="str">
        <f t="shared" si="3"/>
        <v xml:space="preserve"> </v>
      </c>
      <c r="I17" s="7"/>
      <c r="J17" s="4"/>
      <c r="K17" s="4"/>
      <c r="L17" s="6"/>
      <c r="M17" s="4"/>
      <c r="N17" s="4"/>
      <c r="O17" s="4"/>
      <c r="P17" s="4"/>
      <c r="Q17" s="1"/>
    </row>
    <row r="18" spans="1:17" ht="15.75" customHeight="1" x14ac:dyDescent="0.25">
      <c r="A18" s="20">
        <v>14</v>
      </c>
      <c r="B18" s="59" t="s">
        <v>31</v>
      </c>
      <c r="C18" s="57" t="s">
        <v>0</v>
      </c>
      <c r="D18" s="37"/>
      <c r="E18" s="38">
        <f t="shared" si="0"/>
        <v>1</v>
      </c>
      <c r="F18" s="16" t="str">
        <f t="shared" si="1"/>
        <v xml:space="preserve"> </v>
      </c>
      <c r="G18" s="16" t="str">
        <f t="shared" si="2"/>
        <v xml:space="preserve"> </v>
      </c>
      <c r="H18" s="23" t="str">
        <f t="shared" si="3"/>
        <v xml:space="preserve"> </v>
      </c>
      <c r="I18" s="7"/>
      <c r="J18" s="4"/>
      <c r="K18" s="4"/>
      <c r="L18" s="6"/>
      <c r="M18" s="4"/>
      <c r="N18" s="4"/>
      <c r="O18" s="4"/>
      <c r="P18" s="4"/>
      <c r="Q18" s="1"/>
    </row>
    <row r="19" spans="1:17" ht="15.75" customHeight="1" x14ac:dyDescent="0.25">
      <c r="A19" s="20">
        <v>15</v>
      </c>
      <c r="B19" s="61" t="s">
        <v>11</v>
      </c>
      <c r="C19" s="58" t="s">
        <v>0</v>
      </c>
      <c r="D19" s="37"/>
      <c r="E19" s="39">
        <f t="shared" si="0"/>
        <v>1</v>
      </c>
      <c r="F19" s="40" t="str">
        <f t="shared" si="1"/>
        <v xml:space="preserve"> </v>
      </c>
      <c r="G19" s="40" t="str">
        <f t="shared" si="2"/>
        <v xml:space="preserve"> </v>
      </c>
      <c r="H19" s="41" t="str">
        <f t="shared" si="3"/>
        <v xml:space="preserve"> </v>
      </c>
      <c r="I19" s="7"/>
      <c r="J19" s="4"/>
      <c r="K19" s="4"/>
      <c r="L19" s="6"/>
      <c r="M19" s="4"/>
      <c r="N19" s="4"/>
      <c r="O19" s="4"/>
      <c r="P19" s="4"/>
      <c r="Q19" s="1"/>
    </row>
    <row r="20" spans="1:17" ht="15.75" customHeight="1" x14ac:dyDescent="0.25">
      <c r="A20" s="4"/>
      <c r="B20" s="34"/>
      <c r="C20" s="33"/>
      <c r="D20" s="21"/>
      <c r="E20" s="15"/>
      <c r="F20" s="15"/>
      <c r="G20" s="15"/>
      <c r="H20" s="15"/>
      <c r="I20" s="4"/>
      <c r="J20" s="4"/>
      <c r="K20" s="4"/>
      <c r="L20" s="4"/>
      <c r="M20" s="4"/>
      <c r="N20" s="4"/>
      <c r="O20" s="4"/>
      <c r="P20" s="4"/>
      <c r="Q20" s="1"/>
    </row>
    <row r="21" spans="1:17" ht="15.75" customHeight="1" x14ac:dyDescent="0.25">
      <c r="A21" s="19"/>
      <c r="B21" s="93" t="s">
        <v>20</v>
      </c>
      <c r="C21" s="78" t="s">
        <v>0</v>
      </c>
      <c r="D21" s="63">
        <f>SUM(E5:E19)</f>
        <v>13</v>
      </c>
      <c r="E21" s="7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"/>
    </row>
    <row r="22" spans="1:17" ht="15.75" customHeight="1" x14ac:dyDescent="0.25">
      <c r="A22" s="19"/>
      <c r="B22" s="94"/>
      <c r="C22" s="79" t="s">
        <v>1</v>
      </c>
      <c r="D22" s="64">
        <f>SUM(F5:F19)</f>
        <v>0</v>
      </c>
      <c r="E22" s="7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"/>
    </row>
    <row r="23" spans="1:17" ht="15.75" customHeight="1" x14ac:dyDescent="0.25">
      <c r="A23" s="19"/>
      <c r="B23" s="94"/>
      <c r="C23" s="79" t="s">
        <v>2</v>
      </c>
      <c r="D23" s="64">
        <f>SUM(G5:G19)</f>
        <v>0</v>
      </c>
      <c r="E23" s="7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"/>
    </row>
    <row r="24" spans="1:17" ht="15.75" customHeight="1" x14ac:dyDescent="0.25">
      <c r="A24" s="19"/>
      <c r="B24" s="94"/>
      <c r="C24" s="80" t="s">
        <v>4</v>
      </c>
      <c r="D24" s="65">
        <f>SUM(H5:H19)</f>
        <v>2</v>
      </c>
      <c r="E24" s="7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"/>
    </row>
    <row r="25" spans="1:17" ht="15.75" customHeight="1" x14ac:dyDescent="0.25">
      <c r="A25" s="19"/>
      <c r="B25" s="94"/>
      <c r="C25" s="82"/>
      <c r="D25" s="83"/>
      <c r="E25" s="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"/>
    </row>
    <row r="26" spans="1:17" ht="15.75" customHeight="1" x14ac:dyDescent="0.25">
      <c r="A26" s="19"/>
      <c r="B26" s="94"/>
      <c r="C26" s="84" t="s">
        <v>26</v>
      </c>
      <c r="D26" s="85">
        <f>SUM(D21:D24)</f>
        <v>15</v>
      </c>
      <c r="E26" s="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"/>
    </row>
    <row r="27" spans="1:17" ht="21.6" customHeight="1" x14ac:dyDescent="0.3">
      <c r="A27" s="19"/>
      <c r="B27" s="95"/>
      <c r="C27" s="62" t="s">
        <v>5</v>
      </c>
      <c r="D27" s="81" t="s">
        <v>29</v>
      </c>
      <c r="E27" s="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7" ht="15.75" customHeight="1" x14ac:dyDescent="0.25">
      <c r="A28" s="4"/>
      <c r="B28" s="15"/>
      <c r="C28" s="22" t="s">
        <v>3</v>
      </c>
      <c r="D28" s="1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7" ht="15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</sheetData>
  <dataConsolidate/>
  <mergeCells count="2">
    <mergeCell ref="B2:C2"/>
    <mergeCell ref="B21:B27"/>
  </mergeCells>
  <dataValidations count="2">
    <dataValidation type="list" allowBlank="1" sqref="L5" xr:uid="{00000000-0002-0000-0100-000000000000}">
      <formula1>"?,Yes,Yes - GTM,No,Abstain, Absent"</formula1>
    </dataValidation>
    <dataValidation type="list" allowBlank="1" sqref="L6:L19 C5:C19" xr:uid="{00000000-0002-0000-0100-000001000000}">
      <formula1>"?,Yes,No,Abstain, Absent"</formula1>
    </dataValidation>
  </dataValidations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57125-14B3-4ECF-BC4B-0FD35A5D2C5B}">
  <dimension ref="A1:Q29"/>
  <sheetViews>
    <sheetView zoomScale="90" zoomScaleNormal="90" workbookViewId="0">
      <selection activeCell="B2" sqref="B2:C2"/>
    </sheetView>
  </sheetViews>
  <sheetFormatPr defaultColWidth="14.44140625" defaultRowHeight="15.75" customHeight="1" x14ac:dyDescent="0.25"/>
  <cols>
    <col min="1" max="1" width="7.6640625" style="2" customWidth="1"/>
    <col min="2" max="3" width="26.77734375" style="2" customWidth="1"/>
    <col min="4" max="8" width="9.77734375" style="2" customWidth="1"/>
    <col min="9" max="9" width="14.5546875" style="2" customWidth="1"/>
    <col min="10" max="16384" width="14.44140625" style="2"/>
  </cols>
  <sheetData>
    <row r="1" spans="1:17" ht="15.75" customHeight="1" x14ac:dyDescent="0.25">
      <c r="A1" s="4"/>
      <c r="B1" s="21"/>
      <c r="C1" s="21"/>
      <c r="D1" s="4"/>
      <c r="E1" s="21"/>
      <c r="F1" s="21"/>
      <c r="G1" s="21"/>
      <c r="H1" s="21"/>
      <c r="I1" s="4"/>
      <c r="J1" s="4"/>
      <c r="K1" s="4"/>
      <c r="L1" s="4"/>
      <c r="M1" s="4"/>
      <c r="N1" s="4"/>
      <c r="O1" s="4"/>
      <c r="P1" s="4"/>
    </row>
    <row r="2" spans="1:17" ht="39.6" customHeight="1" x14ac:dyDescent="0.25">
      <c r="A2" s="19"/>
      <c r="B2" s="91" t="s">
        <v>44</v>
      </c>
      <c r="C2" s="92"/>
      <c r="D2" s="36"/>
      <c r="E2" s="54" t="s">
        <v>0</v>
      </c>
      <c r="F2" s="55" t="s">
        <v>1</v>
      </c>
      <c r="G2" s="55" t="s">
        <v>2</v>
      </c>
      <c r="H2" s="56" t="s">
        <v>4</v>
      </c>
      <c r="I2" s="7"/>
      <c r="J2" s="4"/>
      <c r="K2" s="4"/>
      <c r="L2" s="4"/>
      <c r="M2" s="4"/>
      <c r="N2" s="4"/>
      <c r="O2" s="4"/>
      <c r="P2" s="4"/>
      <c r="Q2" s="1"/>
    </row>
    <row r="3" spans="1:17" ht="21.6" customHeight="1" x14ac:dyDescent="0.25">
      <c r="A3" s="19"/>
      <c r="B3" s="10" t="s">
        <v>43</v>
      </c>
      <c r="C3" s="46" t="s">
        <v>42</v>
      </c>
      <c r="D3" s="36"/>
      <c r="E3" s="42"/>
      <c r="F3" s="43"/>
      <c r="G3" s="43"/>
      <c r="H3" s="44"/>
      <c r="I3" s="7"/>
      <c r="J3" s="4"/>
      <c r="K3" s="4"/>
      <c r="L3" s="4"/>
      <c r="M3" s="4"/>
      <c r="N3" s="4"/>
      <c r="O3" s="4"/>
      <c r="P3" s="4"/>
      <c r="Q3" s="1"/>
    </row>
    <row r="4" spans="1:17" ht="18" customHeight="1" x14ac:dyDescent="0.25">
      <c r="A4" s="19"/>
      <c r="B4" s="45"/>
      <c r="C4" s="53" t="s">
        <v>39</v>
      </c>
      <c r="D4" s="37"/>
      <c r="E4" s="38"/>
      <c r="F4" s="16"/>
      <c r="G4" s="16"/>
      <c r="H4" s="23"/>
      <c r="I4" s="7"/>
      <c r="J4" s="4"/>
      <c r="K4" s="4"/>
      <c r="L4" s="4"/>
      <c r="M4" s="4"/>
      <c r="N4" s="4"/>
      <c r="O4" s="4"/>
      <c r="P4" s="4"/>
      <c r="Q4" s="1"/>
    </row>
    <row r="5" spans="1:17" ht="15.75" customHeight="1" x14ac:dyDescent="0.25">
      <c r="A5" s="20">
        <v>1</v>
      </c>
      <c r="B5" s="59" t="s">
        <v>16</v>
      </c>
      <c r="C5" s="57" t="s">
        <v>0</v>
      </c>
      <c r="D5" s="37"/>
      <c r="E5" s="38">
        <f>IF(C5="Yes",1," ")</f>
        <v>1</v>
      </c>
      <c r="F5" s="16" t="str">
        <f>IF(C5="No",1," ")</f>
        <v xml:space="preserve"> </v>
      </c>
      <c r="G5" s="16" t="str">
        <f>IF(C5="Abstain",1," ")</f>
        <v xml:space="preserve"> </v>
      </c>
      <c r="H5" s="23" t="str">
        <f>IF(C5="Absent",1," ")</f>
        <v xml:space="preserve"> </v>
      </c>
      <c r="I5" s="7"/>
      <c r="J5" s="4"/>
      <c r="K5" s="4"/>
      <c r="L5" s="6"/>
      <c r="M5" s="4"/>
      <c r="N5" s="4"/>
      <c r="O5" s="4"/>
      <c r="P5" s="4"/>
      <c r="Q5" s="1"/>
    </row>
    <row r="6" spans="1:17" ht="15.75" customHeight="1" x14ac:dyDescent="0.25">
      <c r="A6" s="20">
        <v>2</v>
      </c>
      <c r="B6" s="59" t="s">
        <v>12</v>
      </c>
      <c r="C6" s="57" t="s">
        <v>0</v>
      </c>
      <c r="D6" s="37"/>
      <c r="E6" s="38">
        <f t="shared" ref="E6:E19" si="0">IF(C6="Yes",1," ")</f>
        <v>1</v>
      </c>
      <c r="F6" s="16" t="str">
        <f t="shared" ref="F6:F19" si="1">IF(C6="No",1," ")</f>
        <v xml:space="preserve"> </v>
      </c>
      <c r="G6" s="16" t="str">
        <f t="shared" ref="G6:G19" si="2">IF(C6="Abstain",1," ")</f>
        <v xml:space="preserve"> </v>
      </c>
      <c r="H6" s="23" t="str">
        <f t="shared" ref="H6:H19" si="3">IF(C6="Absent",1," ")</f>
        <v xml:space="preserve"> </v>
      </c>
      <c r="I6" s="7"/>
      <c r="J6" s="4"/>
      <c r="K6" s="4"/>
      <c r="L6" s="6"/>
      <c r="M6" s="4"/>
      <c r="N6" s="4"/>
      <c r="O6" s="4"/>
      <c r="P6" s="4"/>
      <c r="Q6" s="1"/>
    </row>
    <row r="7" spans="1:17" ht="15.75" customHeight="1" x14ac:dyDescent="0.25">
      <c r="A7" s="20">
        <v>3</v>
      </c>
      <c r="B7" s="60" t="s">
        <v>7</v>
      </c>
      <c r="C7" s="57" t="s">
        <v>4</v>
      </c>
      <c r="D7" s="37"/>
      <c r="E7" s="38" t="str">
        <f t="shared" si="0"/>
        <v xml:space="preserve"> </v>
      </c>
      <c r="F7" s="16" t="str">
        <f t="shared" si="1"/>
        <v xml:space="preserve"> </v>
      </c>
      <c r="G7" s="16" t="str">
        <f t="shared" si="2"/>
        <v xml:space="preserve"> </v>
      </c>
      <c r="H7" s="23">
        <f t="shared" si="3"/>
        <v>1</v>
      </c>
      <c r="I7" s="7"/>
      <c r="J7" s="4"/>
      <c r="K7" s="4"/>
      <c r="L7" s="6"/>
      <c r="M7" s="4"/>
      <c r="N7" s="4"/>
      <c r="O7" s="4"/>
      <c r="P7" s="4"/>
      <c r="Q7" s="1"/>
    </row>
    <row r="8" spans="1:17" ht="15.75" customHeight="1" x14ac:dyDescent="0.25">
      <c r="A8" s="20">
        <v>4</v>
      </c>
      <c r="B8" s="59" t="s">
        <v>19</v>
      </c>
      <c r="C8" s="57" t="s">
        <v>0</v>
      </c>
      <c r="D8" s="37"/>
      <c r="E8" s="38">
        <f t="shared" si="0"/>
        <v>1</v>
      </c>
      <c r="F8" s="16" t="str">
        <f t="shared" si="1"/>
        <v xml:space="preserve"> </v>
      </c>
      <c r="G8" s="16" t="str">
        <f t="shared" si="2"/>
        <v xml:space="preserve"> </v>
      </c>
      <c r="H8" s="23" t="str">
        <f t="shared" si="3"/>
        <v xml:space="preserve"> </v>
      </c>
      <c r="I8" s="7"/>
      <c r="J8" s="4"/>
      <c r="K8" s="4"/>
      <c r="L8" s="6"/>
      <c r="M8" s="4"/>
      <c r="N8" s="4"/>
      <c r="O8" s="4"/>
      <c r="P8" s="4"/>
      <c r="Q8" s="1"/>
    </row>
    <row r="9" spans="1:17" ht="15.75" customHeight="1" x14ac:dyDescent="0.25">
      <c r="A9" s="20">
        <v>5</v>
      </c>
      <c r="B9" s="59" t="s">
        <v>14</v>
      </c>
      <c r="C9" s="57" t="s">
        <v>0</v>
      </c>
      <c r="D9" s="37"/>
      <c r="E9" s="38">
        <f t="shared" si="0"/>
        <v>1</v>
      </c>
      <c r="F9" s="16" t="str">
        <f t="shared" si="1"/>
        <v xml:space="preserve"> </v>
      </c>
      <c r="G9" s="16" t="str">
        <f t="shared" si="2"/>
        <v xml:space="preserve"> </v>
      </c>
      <c r="H9" s="23" t="str">
        <f t="shared" si="3"/>
        <v xml:space="preserve"> </v>
      </c>
      <c r="I9" s="7"/>
      <c r="J9" s="4"/>
      <c r="K9" s="4"/>
      <c r="L9" s="6"/>
      <c r="M9" s="4"/>
      <c r="N9" s="4"/>
      <c r="O9" s="4"/>
      <c r="P9" s="4"/>
      <c r="Q9" s="1"/>
    </row>
    <row r="10" spans="1:17" ht="15.75" customHeight="1" x14ac:dyDescent="0.25">
      <c r="A10" s="20">
        <v>6</v>
      </c>
      <c r="B10" s="59" t="s">
        <v>32</v>
      </c>
      <c r="C10" s="57" t="s">
        <v>0</v>
      </c>
      <c r="D10" s="37"/>
      <c r="E10" s="38">
        <f t="shared" si="0"/>
        <v>1</v>
      </c>
      <c r="F10" s="16" t="str">
        <f t="shared" si="1"/>
        <v xml:space="preserve"> </v>
      </c>
      <c r="G10" s="16" t="str">
        <f t="shared" si="2"/>
        <v xml:space="preserve"> </v>
      </c>
      <c r="H10" s="23" t="str">
        <f t="shared" si="3"/>
        <v xml:space="preserve"> </v>
      </c>
      <c r="I10" s="7"/>
      <c r="J10" s="4"/>
      <c r="K10" s="4"/>
      <c r="L10" s="6"/>
      <c r="M10" s="4"/>
      <c r="N10" s="4"/>
      <c r="O10" s="4"/>
      <c r="P10" s="4"/>
      <c r="Q10" s="1"/>
    </row>
    <row r="11" spans="1:17" ht="15.75" customHeight="1" x14ac:dyDescent="0.25">
      <c r="A11" s="20">
        <v>7</v>
      </c>
      <c r="B11" s="60" t="s">
        <v>37</v>
      </c>
      <c r="C11" s="57" t="s">
        <v>4</v>
      </c>
      <c r="D11" s="37"/>
      <c r="E11" s="38" t="str">
        <f t="shared" si="0"/>
        <v xml:space="preserve"> </v>
      </c>
      <c r="F11" s="16" t="str">
        <f t="shared" si="1"/>
        <v xml:space="preserve"> </v>
      </c>
      <c r="G11" s="16" t="str">
        <f t="shared" si="2"/>
        <v xml:space="preserve"> </v>
      </c>
      <c r="H11" s="23">
        <f t="shared" si="3"/>
        <v>1</v>
      </c>
      <c r="I11" s="7"/>
      <c r="J11" s="4"/>
      <c r="K11" s="4"/>
      <c r="L11" s="6"/>
      <c r="M11" s="4"/>
      <c r="N11" s="4"/>
      <c r="O11" s="4"/>
      <c r="P11" s="4"/>
      <c r="Q11" s="1"/>
    </row>
    <row r="12" spans="1:17" ht="15.75" customHeight="1" x14ac:dyDescent="0.25">
      <c r="A12" s="20">
        <v>8</v>
      </c>
      <c r="B12" s="59" t="s">
        <v>41</v>
      </c>
      <c r="C12" s="57" t="s">
        <v>0</v>
      </c>
      <c r="D12" s="37"/>
      <c r="E12" s="38">
        <f t="shared" si="0"/>
        <v>1</v>
      </c>
      <c r="F12" s="16" t="str">
        <f t="shared" si="1"/>
        <v xml:space="preserve"> </v>
      </c>
      <c r="G12" s="16" t="str">
        <f t="shared" si="2"/>
        <v xml:space="preserve"> </v>
      </c>
      <c r="H12" s="23" t="str">
        <f t="shared" si="3"/>
        <v xml:space="preserve"> </v>
      </c>
      <c r="I12" s="7"/>
      <c r="J12" s="4"/>
      <c r="K12" s="4"/>
      <c r="L12" s="6"/>
      <c r="M12" s="4"/>
      <c r="N12" s="4"/>
      <c r="O12" s="4"/>
      <c r="P12" s="4"/>
      <c r="Q12" s="1"/>
    </row>
    <row r="13" spans="1:17" ht="15.75" customHeight="1" x14ac:dyDescent="0.25">
      <c r="A13" s="20">
        <v>9</v>
      </c>
      <c r="B13" s="60" t="s">
        <v>17</v>
      </c>
      <c r="C13" s="57" t="s">
        <v>0</v>
      </c>
      <c r="D13" s="37"/>
      <c r="E13" s="38">
        <f t="shared" si="0"/>
        <v>1</v>
      </c>
      <c r="F13" s="16" t="str">
        <f t="shared" si="1"/>
        <v xml:space="preserve"> </v>
      </c>
      <c r="G13" s="16" t="str">
        <f t="shared" si="2"/>
        <v xml:space="preserve"> </v>
      </c>
      <c r="H13" s="23" t="str">
        <f t="shared" si="3"/>
        <v xml:space="preserve"> </v>
      </c>
      <c r="I13" s="7"/>
      <c r="J13" s="4"/>
      <c r="K13" s="4"/>
      <c r="L13" s="6"/>
      <c r="M13" s="4"/>
      <c r="N13" s="4"/>
      <c r="O13" s="4"/>
      <c r="P13" s="4"/>
      <c r="Q13" s="1"/>
    </row>
    <row r="14" spans="1:17" ht="15.75" customHeight="1" x14ac:dyDescent="0.25">
      <c r="A14" s="20">
        <v>10</v>
      </c>
      <c r="B14" s="60" t="s">
        <v>8</v>
      </c>
      <c r="C14" s="57" t="s">
        <v>0</v>
      </c>
      <c r="D14" s="37"/>
      <c r="E14" s="38">
        <f t="shared" si="0"/>
        <v>1</v>
      </c>
      <c r="F14" s="16" t="str">
        <f t="shared" si="1"/>
        <v xml:space="preserve"> </v>
      </c>
      <c r="G14" s="16" t="str">
        <f t="shared" si="2"/>
        <v xml:space="preserve"> </v>
      </c>
      <c r="H14" s="23" t="str">
        <f t="shared" si="3"/>
        <v xml:space="preserve"> </v>
      </c>
      <c r="I14" s="7"/>
      <c r="J14" s="4"/>
      <c r="K14" s="4"/>
      <c r="L14" s="6"/>
      <c r="M14" s="4"/>
      <c r="N14" s="4"/>
      <c r="O14" s="4"/>
      <c r="P14" s="4"/>
      <c r="Q14" s="1"/>
    </row>
    <row r="15" spans="1:17" ht="15.75" customHeight="1" x14ac:dyDescent="0.25">
      <c r="A15" s="20">
        <v>11</v>
      </c>
      <c r="B15" s="59" t="s">
        <v>9</v>
      </c>
      <c r="C15" s="57" t="s">
        <v>0</v>
      </c>
      <c r="D15" s="37"/>
      <c r="E15" s="38">
        <f t="shared" si="0"/>
        <v>1</v>
      </c>
      <c r="F15" s="16" t="str">
        <f t="shared" si="1"/>
        <v xml:space="preserve"> </v>
      </c>
      <c r="G15" s="16" t="str">
        <f t="shared" si="2"/>
        <v xml:space="preserve"> </v>
      </c>
      <c r="H15" s="23" t="str">
        <f t="shared" si="3"/>
        <v xml:space="preserve"> </v>
      </c>
      <c r="I15" s="7"/>
      <c r="J15" s="4"/>
      <c r="K15" s="4"/>
      <c r="L15" s="6"/>
      <c r="M15" s="4"/>
      <c r="N15" s="4"/>
      <c r="O15" s="4"/>
      <c r="P15" s="4"/>
      <c r="Q15" s="1"/>
    </row>
    <row r="16" spans="1:17" ht="15.75" customHeight="1" x14ac:dyDescent="0.25">
      <c r="A16" s="20">
        <v>12</v>
      </c>
      <c r="B16" s="59" t="s">
        <v>13</v>
      </c>
      <c r="C16" s="57" t="s">
        <v>0</v>
      </c>
      <c r="D16" s="37"/>
      <c r="E16" s="38">
        <f t="shared" si="0"/>
        <v>1</v>
      </c>
      <c r="F16" s="16" t="str">
        <f t="shared" si="1"/>
        <v xml:space="preserve"> </v>
      </c>
      <c r="G16" s="16" t="str">
        <f t="shared" si="2"/>
        <v xml:space="preserve"> </v>
      </c>
      <c r="H16" s="23" t="str">
        <f t="shared" si="3"/>
        <v xml:space="preserve"> </v>
      </c>
      <c r="I16" s="7"/>
      <c r="J16" s="4"/>
      <c r="K16" s="4"/>
      <c r="L16" s="6"/>
      <c r="M16" s="4"/>
      <c r="N16" s="4"/>
      <c r="O16" s="4"/>
      <c r="P16" s="4"/>
      <c r="Q16" s="1"/>
    </row>
    <row r="17" spans="1:17" ht="15.75" customHeight="1" x14ac:dyDescent="0.25">
      <c r="A17" s="20">
        <v>13</v>
      </c>
      <c r="B17" s="59" t="s">
        <v>6</v>
      </c>
      <c r="C17" s="57" t="s">
        <v>0</v>
      </c>
      <c r="D17" s="37"/>
      <c r="E17" s="38">
        <f t="shared" si="0"/>
        <v>1</v>
      </c>
      <c r="F17" s="16" t="str">
        <f t="shared" si="1"/>
        <v xml:space="preserve"> </v>
      </c>
      <c r="G17" s="16" t="str">
        <f t="shared" si="2"/>
        <v xml:space="preserve"> </v>
      </c>
      <c r="H17" s="23" t="str">
        <f t="shared" si="3"/>
        <v xml:space="preserve"> </v>
      </c>
      <c r="I17" s="7"/>
      <c r="J17" s="4"/>
      <c r="K17" s="4"/>
      <c r="L17" s="6"/>
      <c r="M17" s="4"/>
      <c r="N17" s="4"/>
      <c r="O17" s="4"/>
      <c r="P17" s="4"/>
      <c r="Q17" s="1"/>
    </row>
    <row r="18" spans="1:17" ht="15.75" customHeight="1" x14ac:dyDescent="0.25">
      <c r="A18" s="20">
        <v>14</v>
      </c>
      <c r="B18" s="59" t="s">
        <v>31</v>
      </c>
      <c r="C18" s="57" t="s">
        <v>0</v>
      </c>
      <c r="D18" s="37"/>
      <c r="E18" s="38">
        <f t="shared" si="0"/>
        <v>1</v>
      </c>
      <c r="F18" s="16" t="str">
        <f t="shared" si="1"/>
        <v xml:space="preserve"> </v>
      </c>
      <c r="G18" s="16" t="str">
        <f t="shared" si="2"/>
        <v xml:space="preserve"> </v>
      </c>
      <c r="H18" s="23" t="str">
        <f t="shared" si="3"/>
        <v xml:space="preserve"> </v>
      </c>
      <c r="I18" s="7"/>
      <c r="J18" s="4"/>
      <c r="K18" s="4"/>
      <c r="L18" s="6"/>
      <c r="M18" s="4"/>
      <c r="N18" s="4"/>
      <c r="O18" s="4"/>
      <c r="P18" s="4"/>
      <c r="Q18" s="1"/>
    </row>
    <row r="19" spans="1:17" ht="15.75" customHeight="1" x14ac:dyDescent="0.25">
      <c r="A19" s="20">
        <v>15</v>
      </c>
      <c r="B19" s="61" t="s">
        <v>11</v>
      </c>
      <c r="C19" s="58" t="s">
        <v>0</v>
      </c>
      <c r="D19" s="37"/>
      <c r="E19" s="39">
        <f t="shared" si="0"/>
        <v>1</v>
      </c>
      <c r="F19" s="40" t="str">
        <f t="shared" si="1"/>
        <v xml:space="preserve"> </v>
      </c>
      <c r="G19" s="40" t="str">
        <f t="shared" si="2"/>
        <v xml:space="preserve"> </v>
      </c>
      <c r="H19" s="41" t="str">
        <f t="shared" si="3"/>
        <v xml:space="preserve"> </v>
      </c>
      <c r="I19" s="7"/>
      <c r="J19" s="4"/>
      <c r="K19" s="4"/>
      <c r="L19" s="6"/>
      <c r="M19" s="4"/>
      <c r="N19" s="4"/>
      <c r="O19" s="4"/>
      <c r="P19" s="4"/>
      <c r="Q19" s="1"/>
    </row>
    <row r="20" spans="1:17" ht="15.75" customHeight="1" x14ac:dyDescent="0.25">
      <c r="A20" s="4"/>
      <c r="B20" s="34"/>
      <c r="C20" s="33"/>
      <c r="D20" s="21"/>
      <c r="E20" s="15"/>
      <c r="F20" s="15"/>
      <c r="G20" s="15"/>
      <c r="H20" s="15"/>
      <c r="I20" s="4"/>
      <c r="J20" s="4"/>
      <c r="K20" s="4"/>
      <c r="L20" s="4"/>
      <c r="M20" s="4"/>
      <c r="N20" s="4"/>
      <c r="O20" s="4"/>
      <c r="P20" s="4"/>
      <c r="Q20" s="1"/>
    </row>
    <row r="21" spans="1:17" ht="15.75" customHeight="1" x14ac:dyDescent="0.25">
      <c r="A21" s="19"/>
      <c r="B21" s="93" t="s">
        <v>20</v>
      </c>
      <c r="C21" s="78" t="s">
        <v>0</v>
      </c>
      <c r="D21" s="63">
        <f>SUM(E5:E19)</f>
        <v>13</v>
      </c>
      <c r="E21" s="7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"/>
    </row>
    <row r="22" spans="1:17" ht="15.75" customHeight="1" x14ac:dyDescent="0.25">
      <c r="A22" s="19"/>
      <c r="B22" s="94"/>
      <c r="C22" s="79" t="s">
        <v>1</v>
      </c>
      <c r="D22" s="64">
        <f>SUM(F5:F19)</f>
        <v>0</v>
      </c>
      <c r="E22" s="7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"/>
    </row>
    <row r="23" spans="1:17" ht="15.75" customHeight="1" x14ac:dyDescent="0.25">
      <c r="A23" s="19"/>
      <c r="B23" s="94"/>
      <c r="C23" s="79" t="s">
        <v>2</v>
      </c>
      <c r="D23" s="64">
        <f>SUM(G5:G19)</f>
        <v>0</v>
      </c>
      <c r="E23" s="7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"/>
    </row>
    <row r="24" spans="1:17" ht="15.75" customHeight="1" x14ac:dyDescent="0.25">
      <c r="A24" s="19"/>
      <c r="B24" s="94"/>
      <c r="C24" s="80" t="s">
        <v>4</v>
      </c>
      <c r="D24" s="65">
        <f>SUM(H5:H19)</f>
        <v>2</v>
      </c>
      <c r="E24" s="7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"/>
    </row>
    <row r="25" spans="1:17" ht="15.75" customHeight="1" x14ac:dyDescent="0.25">
      <c r="A25" s="19"/>
      <c r="B25" s="94"/>
      <c r="C25" s="82"/>
      <c r="D25" s="83"/>
      <c r="E25" s="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"/>
    </row>
    <row r="26" spans="1:17" ht="15.75" customHeight="1" x14ac:dyDescent="0.25">
      <c r="A26" s="19"/>
      <c r="B26" s="94"/>
      <c r="C26" s="84" t="s">
        <v>26</v>
      </c>
      <c r="D26" s="85">
        <f>SUM(D21:D24)</f>
        <v>15</v>
      </c>
      <c r="E26" s="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"/>
    </row>
    <row r="27" spans="1:17" ht="21.6" customHeight="1" x14ac:dyDescent="0.3">
      <c r="A27" s="19"/>
      <c r="B27" s="95"/>
      <c r="C27" s="62" t="s">
        <v>5</v>
      </c>
      <c r="D27" s="81" t="s">
        <v>29</v>
      </c>
      <c r="E27" s="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7" ht="15.75" customHeight="1" x14ac:dyDescent="0.25">
      <c r="A28" s="4"/>
      <c r="B28" s="15"/>
      <c r="C28" s="22" t="s">
        <v>3</v>
      </c>
      <c r="D28" s="1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7" ht="15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</sheetData>
  <dataConsolidate/>
  <mergeCells count="2">
    <mergeCell ref="B2:C2"/>
    <mergeCell ref="B21:B27"/>
  </mergeCells>
  <dataValidations count="2">
    <dataValidation type="list" allowBlank="1" sqref="L6:L19 C5:C19" xr:uid="{6FB51B95-52B4-4056-9910-A05922B6FEE8}">
      <formula1>"?,Yes,No,Abstain, Absent"</formula1>
    </dataValidation>
    <dataValidation type="list" allowBlank="1" sqref="L5" xr:uid="{95D14A56-2AAC-4A10-B327-C3E1A8F076B2}">
      <formula1>"?,Yes,Yes - GTM,No,Abstain, Absent"</formula1>
    </dataValidation>
  </dataValidations>
  <pageMargins left="0.7" right="0.7" top="0.75" bottom="0.75" header="0.3" footer="0.3"/>
  <pageSetup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7D005-ED8F-4671-A161-1CD25934FFAF}">
  <dimension ref="A1:Q29"/>
  <sheetViews>
    <sheetView zoomScale="90" zoomScaleNormal="90" workbookViewId="0">
      <selection activeCell="B2" sqref="B2:C2"/>
    </sheetView>
  </sheetViews>
  <sheetFormatPr defaultColWidth="14.44140625" defaultRowHeight="15.75" customHeight="1" x14ac:dyDescent="0.25"/>
  <cols>
    <col min="1" max="1" width="7.6640625" style="2" customWidth="1"/>
    <col min="2" max="3" width="26.77734375" style="2" customWidth="1"/>
    <col min="4" max="8" width="9.77734375" style="2" customWidth="1"/>
    <col min="9" max="9" width="14.5546875" style="2" customWidth="1"/>
    <col min="10" max="16384" width="14.44140625" style="2"/>
  </cols>
  <sheetData>
    <row r="1" spans="1:17" ht="15.75" customHeight="1" x14ac:dyDescent="0.25">
      <c r="A1" s="4"/>
      <c r="B1" s="21"/>
      <c r="C1" s="21"/>
      <c r="D1" s="4"/>
      <c r="E1" s="21"/>
      <c r="F1" s="21"/>
      <c r="G1" s="21"/>
      <c r="H1" s="21"/>
      <c r="I1" s="4"/>
      <c r="J1" s="4"/>
      <c r="K1" s="4"/>
      <c r="L1" s="4"/>
      <c r="M1" s="4"/>
      <c r="N1" s="4"/>
      <c r="O1" s="4"/>
      <c r="P1" s="4"/>
    </row>
    <row r="2" spans="1:17" ht="61.8" customHeight="1" x14ac:dyDescent="0.25">
      <c r="A2" s="19"/>
      <c r="B2" s="91" t="s">
        <v>46</v>
      </c>
      <c r="C2" s="92"/>
      <c r="D2" s="36"/>
      <c r="E2" s="54" t="s">
        <v>0</v>
      </c>
      <c r="F2" s="55" t="s">
        <v>1</v>
      </c>
      <c r="G2" s="55" t="s">
        <v>2</v>
      </c>
      <c r="H2" s="56" t="s">
        <v>4</v>
      </c>
      <c r="I2" s="7"/>
      <c r="J2" s="4"/>
      <c r="K2" s="4"/>
      <c r="L2" s="4"/>
      <c r="M2" s="4"/>
      <c r="N2" s="4"/>
      <c r="O2" s="4"/>
      <c r="P2" s="4"/>
      <c r="Q2" s="1"/>
    </row>
    <row r="3" spans="1:17" ht="21.6" customHeight="1" x14ac:dyDescent="0.25">
      <c r="A3" s="19"/>
      <c r="B3" s="10" t="s">
        <v>33</v>
      </c>
      <c r="C3" s="46" t="s">
        <v>34</v>
      </c>
      <c r="D3" s="36"/>
      <c r="E3" s="42"/>
      <c r="F3" s="43"/>
      <c r="G3" s="43"/>
      <c r="H3" s="44"/>
      <c r="I3" s="7"/>
      <c r="J3" s="4"/>
      <c r="K3" s="4"/>
      <c r="L3" s="4"/>
      <c r="M3" s="4"/>
      <c r="N3" s="4"/>
      <c r="O3" s="4"/>
      <c r="P3" s="4"/>
      <c r="Q3" s="1"/>
    </row>
    <row r="4" spans="1:17" ht="18" customHeight="1" x14ac:dyDescent="0.25">
      <c r="A4" s="19"/>
      <c r="B4" s="45"/>
      <c r="C4" s="53" t="s">
        <v>39</v>
      </c>
      <c r="D4" s="37"/>
      <c r="E4" s="38"/>
      <c r="F4" s="16"/>
      <c r="G4" s="16"/>
      <c r="H4" s="23"/>
      <c r="I4" s="7"/>
      <c r="J4" s="4"/>
      <c r="K4" s="4"/>
      <c r="L4" s="4"/>
      <c r="M4" s="4"/>
      <c r="N4" s="4"/>
      <c r="O4" s="4"/>
      <c r="P4" s="4"/>
      <c r="Q4" s="1"/>
    </row>
    <row r="5" spans="1:17" ht="15.75" customHeight="1" x14ac:dyDescent="0.25">
      <c r="A5" s="20">
        <v>1</v>
      </c>
      <c r="B5" s="59" t="s">
        <v>16</v>
      </c>
      <c r="C5" s="57" t="s">
        <v>0</v>
      </c>
      <c r="D5" s="37"/>
      <c r="E5" s="38">
        <f>IF(C5="Yes",1," ")</f>
        <v>1</v>
      </c>
      <c r="F5" s="16" t="str">
        <f>IF(C5="No",1," ")</f>
        <v xml:space="preserve"> </v>
      </c>
      <c r="G5" s="16" t="str">
        <f>IF(C5="Abstain",1," ")</f>
        <v xml:space="preserve"> </v>
      </c>
      <c r="H5" s="23" t="str">
        <f>IF(C5="Absent",1," ")</f>
        <v xml:space="preserve"> </v>
      </c>
      <c r="I5" s="7"/>
      <c r="J5" s="4"/>
      <c r="K5" s="4"/>
      <c r="L5" s="6"/>
      <c r="M5" s="4"/>
      <c r="N5" s="4"/>
      <c r="O5" s="4"/>
      <c r="P5" s="4"/>
      <c r="Q5" s="1"/>
    </row>
    <row r="6" spans="1:17" ht="15.75" customHeight="1" x14ac:dyDescent="0.25">
      <c r="A6" s="20">
        <v>2</v>
      </c>
      <c r="B6" s="59" t="s">
        <v>12</v>
      </c>
      <c r="C6" s="57" t="s">
        <v>0</v>
      </c>
      <c r="D6" s="37"/>
      <c r="E6" s="38">
        <f t="shared" ref="E6:E19" si="0">IF(C6="Yes",1," ")</f>
        <v>1</v>
      </c>
      <c r="F6" s="16" t="str">
        <f t="shared" ref="F6:F19" si="1">IF(C6="No",1," ")</f>
        <v xml:space="preserve"> </v>
      </c>
      <c r="G6" s="16" t="str">
        <f t="shared" ref="G6:G19" si="2">IF(C6="Abstain",1," ")</f>
        <v xml:space="preserve"> </v>
      </c>
      <c r="H6" s="23" t="str">
        <f t="shared" ref="H6:H19" si="3">IF(C6="Absent",1," ")</f>
        <v xml:space="preserve"> </v>
      </c>
      <c r="I6" s="7"/>
      <c r="J6" s="4"/>
      <c r="K6" s="4"/>
      <c r="L6" s="6"/>
      <c r="M6" s="4"/>
      <c r="N6" s="4"/>
      <c r="O6" s="4"/>
      <c r="P6" s="4"/>
      <c r="Q6" s="1"/>
    </row>
    <row r="7" spans="1:17" ht="15.75" customHeight="1" x14ac:dyDescent="0.25">
      <c r="A7" s="20">
        <v>3</v>
      </c>
      <c r="B7" s="60" t="s">
        <v>7</v>
      </c>
      <c r="C7" s="57" t="s">
        <v>4</v>
      </c>
      <c r="D7" s="37"/>
      <c r="E7" s="38" t="str">
        <f t="shared" si="0"/>
        <v xml:space="preserve"> </v>
      </c>
      <c r="F7" s="16" t="str">
        <f t="shared" si="1"/>
        <v xml:space="preserve"> </v>
      </c>
      <c r="G7" s="16" t="str">
        <f t="shared" si="2"/>
        <v xml:space="preserve"> </v>
      </c>
      <c r="H7" s="23">
        <f t="shared" si="3"/>
        <v>1</v>
      </c>
      <c r="I7" s="7"/>
      <c r="J7" s="4"/>
      <c r="K7" s="4"/>
      <c r="L7" s="6"/>
      <c r="M7" s="4"/>
      <c r="N7" s="4"/>
      <c r="O7" s="4"/>
      <c r="P7" s="4"/>
      <c r="Q7" s="1"/>
    </row>
    <row r="8" spans="1:17" ht="15.75" customHeight="1" x14ac:dyDescent="0.25">
      <c r="A8" s="20">
        <v>4</v>
      </c>
      <c r="B8" s="59" t="s">
        <v>19</v>
      </c>
      <c r="C8" s="57" t="s">
        <v>0</v>
      </c>
      <c r="D8" s="37"/>
      <c r="E8" s="38">
        <f t="shared" si="0"/>
        <v>1</v>
      </c>
      <c r="F8" s="16" t="str">
        <f t="shared" si="1"/>
        <v xml:space="preserve"> </v>
      </c>
      <c r="G8" s="16" t="str">
        <f t="shared" si="2"/>
        <v xml:space="preserve"> </v>
      </c>
      <c r="H8" s="23" t="str">
        <f t="shared" si="3"/>
        <v xml:space="preserve"> </v>
      </c>
      <c r="I8" s="7"/>
      <c r="J8" s="4"/>
      <c r="K8" s="4"/>
      <c r="L8" s="6"/>
      <c r="M8" s="4"/>
      <c r="N8" s="4"/>
      <c r="O8" s="4"/>
      <c r="P8" s="4"/>
      <c r="Q8" s="1"/>
    </row>
    <row r="9" spans="1:17" ht="15.75" customHeight="1" x14ac:dyDescent="0.25">
      <c r="A9" s="20">
        <v>5</v>
      </c>
      <c r="B9" s="59" t="s">
        <v>14</v>
      </c>
      <c r="C9" s="57" t="s">
        <v>0</v>
      </c>
      <c r="D9" s="37"/>
      <c r="E9" s="38">
        <f t="shared" si="0"/>
        <v>1</v>
      </c>
      <c r="F9" s="16" t="str">
        <f t="shared" si="1"/>
        <v xml:space="preserve"> </v>
      </c>
      <c r="G9" s="16" t="str">
        <f t="shared" si="2"/>
        <v xml:space="preserve"> </v>
      </c>
      <c r="H9" s="23" t="str">
        <f t="shared" si="3"/>
        <v xml:space="preserve"> </v>
      </c>
      <c r="I9" s="7"/>
      <c r="J9" s="4"/>
      <c r="K9" s="4"/>
      <c r="L9" s="6"/>
      <c r="M9" s="4"/>
      <c r="N9" s="4"/>
      <c r="O9" s="4"/>
      <c r="P9" s="4"/>
      <c r="Q9" s="1"/>
    </row>
    <row r="10" spans="1:17" ht="15.75" customHeight="1" x14ac:dyDescent="0.25">
      <c r="A10" s="20">
        <v>6</v>
      </c>
      <c r="B10" s="59" t="s">
        <v>32</v>
      </c>
      <c r="C10" s="57" t="s">
        <v>0</v>
      </c>
      <c r="D10" s="37"/>
      <c r="E10" s="38">
        <f t="shared" si="0"/>
        <v>1</v>
      </c>
      <c r="F10" s="16" t="str">
        <f t="shared" si="1"/>
        <v xml:space="preserve"> </v>
      </c>
      <c r="G10" s="16" t="str">
        <f t="shared" si="2"/>
        <v xml:space="preserve"> </v>
      </c>
      <c r="H10" s="23" t="str">
        <f t="shared" si="3"/>
        <v xml:space="preserve"> </v>
      </c>
      <c r="I10" s="7"/>
      <c r="J10" s="4"/>
      <c r="K10" s="4"/>
      <c r="L10" s="6"/>
      <c r="M10" s="4"/>
      <c r="N10" s="4"/>
      <c r="O10" s="4"/>
      <c r="P10" s="4"/>
      <c r="Q10" s="1"/>
    </row>
    <row r="11" spans="1:17" ht="15.75" customHeight="1" x14ac:dyDescent="0.25">
      <c r="A11" s="20">
        <v>7</v>
      </c>
      <c r="B11" s="60" t="s">
        <v>37</v>
      </c>
      <c r="C11" s="57" t="s">
        <v>4</v>
      </c>
      <c r="D11" s="37"/>
      <c r="E11" s="38" t="str">
        <f t="shared" si="0"/>
        <v xml:space="preserve"> </v>
      </c>
      <c r="F11" s="16" t="str">
        <f t="shared" si="1"/>
        <v xml:space="preserve"> </v>
      </c>
      <c r="G11" s="16" t="str">
        <f t="shared" si="2"/>
        <v xml:space="preserve"> </v>
      </c>
      <c r="H11" s="23">
        <f t="shared" si="3"/>
        <v>1</v>
      </c>
      <c r="I11" s="7"/>
      <c r="J11" s="4"/>
      <c r="K11" s="4"/>
      <c r="L11" s="6"/>
      <c r="M11" s="4"/>
      <c r="N11" s="4"/>
      <c r="O11" s="4"/>
      <c r="P11" s="4"/>
      <c r="Q11" s="1"/>
    </row>
    <row r="12" spans="1:17" ht="15.75" customHeight="1" x14ac:dyDescent="0.25">
      <c r="A12" s="20">
        <v>8</v>
      </c>
      <c r="B12" s="59" t="s">
        <v>41</v>
      </c>
      <c r="C12" s="57" t="s">
        <v>0</v>
      </c>
      <c r="D12" s="37"/>
      <c r="E12" s="38">
        <f t="shared" si="0"/>
        <v>1</v>
      </c>
      <c r="F12" s="16" t="str">
        <f t="shared" si="1"/>
        <v xml:space="preserve"> </v>
      </c>
      <c r="G12" s="16" t="str">
        <f t="shared" si="2"/>
        <v xml:space="preserve"> </v>
      </c>
      <c r="H12" s="23" t="str">
        <f t="shared" si="3"/>
        <v xml:space="preserve"> </v>
      </c>
      <c r="I12" s="7"/>
      <c r="J12" s="4"/>
      <c r="K12" s="4"/>
      <c r="L12" s="6"/>
      <c r="M12" s="4"/>
      <c r="N12" s="4"/>
      <c r="O12" s="4"/>
      <c r="P12" s="4"/>
      <c r="Q12" s="1"/>
    </row>
    <row r="13" spans="1:17" ht="15.75" customHeight="1" x14ac:dyDescent="0.25">
      <c r="A13" s="20">
        <v>9</v>
      </c>
      <c r="B13" s="60" t="s">
        <v>17</v>
      </c>
      <c r="C13" s="57" t="s">
        <v>0</v>
      </c>
      <c r="D13" s="37"/>
      <c r="E13" s="38">
        <f t="shared" si="0"/>
        <v>1</v>
      </c>
      <c r="F13" s="16" t="str">
        <f t="shared" si="1"/>
        <v xml:space="preserve"> </v>
      </c>
      <c r="G13" s="16" t="str">
        <f t="shared" si="2"/>
        <v xml:space="preserve"> </v>
      </c>
      <c r="H13" s="23" t="str">
        <f t="shared" si="3"/>
        <v xml:space="preserve"> </v>
      </c>
      <c r="I13" s="7"/>
      <c r="J13" s="4"/>
      <c r="K13" s="4"/>
      <c r="L13" s="6"/>
      <c r="M13" s="4"/>
      <c r="N13" s="4"/>
      <c r="O13" s="4"/>
      <c r="P13" s="4"/>
      <c r="Q13" s="1"/>
    </row>
    <row r="14" spans="1:17" ht="15.75" customHeight="1" x14ac:dyDescent="0.25">
      <c r="A14" s="20">
        <v>10</v>
      </c>
      <c r="B14" s="60" t="s">
        <v>8</v>
      </c>
      <c r="C14" s="57" t="s">
        <v>0</v>
      </c>
      <c r="D14" s="37"/>
      <c r="E14" s="38">
        <f t="shared" si="0"/>
        <v>1</v>
      </c>
      <c r="F14" s="16" t="str">
        <f t="shared" si="1"/>
        <v xml:space="preserve"> </v>
      </c>
      <c r="G14" s="16" t="str">
        <f t="shared" si="2"/>
        <v xml:space="preserve"> </v>
      </c>
      <c r="H14" s="23" t="str">
        <f t="shared" si="3"/>
        <v xml:space="preserve"> </v>
      </c>
      <c r="I14" s="7"/>
      <c r="J14" s="4"/>
      <c r="K14" s="4"/>
      <c r="L14" s="6"/>
      <c r="M14" s="4"/>
      <c r="N14" s="4"/>
      <c r="O14" s="4"/>
      <c r="P14" s="4"/>
      <c r="Q14" s="1"/>
    </row>
    <row r="15" spans="1:17" ht="15.75" customHeight="1" x14ac:dyDescent="0.25">
      <c r="A15" s="20">
        <v>11</v>
      </c>
      <c r="B15" s="59" t="s">
        <v>9</v>
      </c>
      <c r="C15" s="57" t="s">
        <v>0</v>
      </c>
      <c r="D15" s="37"/>
      <c r="E15" s="38">
        <f t="shared" si="0"/>
        <v>1</v>
      </c>
      <c r="F15" s="16" t="str">
        <f t="shared" si="1"/>
        <v xml:space="preserve"> </v>
      </c>
      <c r="G15" s="16" t="str">
        <f t="shared" si="2"/>
        <v xml:space="preserve"> </v>
      </c>
      <c r="H15" s="23" t="str">
        <f t="shared" si="3"/>
        <v xml:space="preserve"> </v>
      </c>
      <c r="I15" s="7"/>
      <c r="J15" s="4"/>
      <c r="K15" s="4"/>
      <c r="L15" s="6"/>
      <c r="M15" s="4"/>
      <c r="N15" s="4"/>
      <c r="O15" s="4"/>
      <c r="P15" s="4"/>
      <c r="Q15" s="1"/>
    </row>
    <row r="16" spans="1:17" ht="15.75" customHeight="1" x14ac:dyDescent="0.25">
      <c r="A16" s="20">
        <v>12</v>
      </c>
      <c r="B16" s="59" t="s">
        <v>13</v>
      </c>
      <c r="C16" s="57" t="s">
        <v>0</v>
      </c>
      <c r="D16" s="37"/>
      <c r="E16" s="38">
        <f t="shared" si="0"/>
        <v>1</v>
      </c>
      <c r="F16" s="16" t="str">
        <f t="shared" si="1"/>
        <v xml:space="preserve"> </v>
      </c>
      <c r="G16" s="16" t="str">
        <f t="shared" si="2"/>
        <v xml:space="preserve"> </v>
      </c>
      <c r="H16" s="23" t="str">
        <f t="shared" si="3"/>
        <v xml:space="preserve"> </v>
      </c>
      <c r="I16" s="7"/>
      <c r="J16" s="4"/>
      <c r="K16" s="4"/>
      <c r="L16" s="6"/>
      <c r="M16" s="4"/>
      <c r="N16" s="4"/>
      <c r="O16" s="4"/>
      <c r="P16" s="4"/>
      <c r="Q16" s="1"/>
    </row>
    <row r="17" spans="1:17" ht="15.75" customHeight="1" x14ac:dyDescent="0.25">
      <c r="A17" s="20">
        <v>13</v>
      </c>
      <c r="B17" s="59" t="s">
        <v>6</v>
      </c>
      <c r="C17" s="57" t="s">
        <v>0</v>
      </c>
      <c r="D17" s="37"/>
      <c r="E17" s="38">
        <f t="shared" si="0"/>
        <v>1</v>
      </c>
      <c r="F17" s="16" t="str">
        <f t="shared" si="1"/>
        <v xml:space="preserve"> </v>
      </c>
      <c r="G17" s="16" t="str">
        <f t="shared" si="2"/>
        <v xml:space="preserve"> </v>
      </c>
      <c r="H17" s="23" t="str">
        <f t="shared" si="3"/>
        <v xml:space="preserve"> </v>
      </c>
      <c r="I17" s="7"/>
      <c r="J17" s="4"/>
      <c r="K17" s="4"/>
      <c r="L17" s="6"/>
      <c r="M17" s="4"/>
      <c r="N17" s="4"/>
      <c r="O17" s="4"/>
      <c r="P17" s="4"/>
      <c r="Q17" s="1"/>
    </row>
    <row r="18" spans="1:17" ht="15.75" customHeight="1" x14ac:dyDescent="0.25">
      <c r="A18" s="20">
        <v>14</v>
      </c>
      <c r="B18" s="59" t="s">
        <v>31</v>
      </c>
      <c r="C18" s="57" t="s">
        <v>0</v>
      </c>
      <c r="D18" s="37"/>
      <c r="E18" s="38">
        <f t="shared" si="0"/>
        <v>1</v>
      </c>
      <c r="F18" s="16" t="str">
        <f t="shared" si="1"/>
        <v xml:space="preserve"> </v>
      </c>
      <c r="G18" s="16" t="str">
        <f t="shared" si="2"/>
        <v xml:space="preserve"> </v>
      </c>
      <c r="H18" s="23" t="str">
        <f t="shared" si="3"/>
        <v xml:space="preserve"> </v>
      </c>
      <c r="I18" s="7"/>
      <c r="J18" s="4"/>
      <c r="K18" s="4"/>
      <c r="L18" s="6"/>
      <c r="M18" s="4"/>
      <c r="N18" s="4"/>
      <c r="O18" s="4"/>
      <c r="P18" s="4"/>
      <c r="Q18" s="1"/>
    </row>
    <row r="19" spans="1:17" ht="15.75" customHeight="1" x14ac:dyDescent="0.25">
      <c r="A19" s="20">
        <v>15</v>
      </c>
      <c r="B19" s="61" t="s">
        <v>11</v>
      </c>
      <c r="C19" s="58" t="s">
        <v>0</v>
      </c>
      <c r="D19" s="37"/>
      <c r="E19" s="39">
        <f t="shared" si="0"/>
        <v>1</v>
      </c>
      <c r="F19" s="40" t="str">
        <f t="shared" si="1"/>
        <v xml:space="preserve"> </v>
      </c>
      <c r="G19" s="40" t="str">
        <f t="shared" si="2"/>
        <v xml:space="preserve"> </v>
      </c>
      <c r="H19" s="41" t="str">
        <f t="shared" si="3"/>
        <v xml:space="preserve"> </v>
      </c>
      <c r="I19" s="7"/>
      <c r="J19" s="4"/>
      <c r="K19" s="4"/>
      <c r="L19" s="6"/>
      <c r="M19" s="4"/>
      <c r="N19" s="4"/>
      <c r="O19" s="4"/>
      <c r="P19" s="4"/>
      <c r="Q19" s="1"/>
    </row>
    <row r="20" spans="1:17" ht="15.75" customHeight="1" x14ac:dyDescent="0.25">
      <c r="A20" s="4"/>
      <c r="B20" s="34"/>
      <c r="C20" s="33"/>
      <c r="D20" s="21"/>
      <c r="E20" s="15"/>
      <c r="F20" s="15"/>
      <c r="G20" s="15"/>
      <c r="H20" s="15"/>
      <c r="I20" s="4"/>
      <c r="J20" s="4"/>
      <c r="K20" s="4"/>
      <c r="L20" s="4"/>
      <c r="M20" s="4"/>
      <c r="N20" s="4"/>
      <c r="O20" s="4"/>
      <c r="P20" s="4"/>
      <c r="Q20" s="1"/>
    </row>
    <row r="21" spans="1:17" ht="15.75" customHeight="1" x14ac:dyDescent="0.25">
      <c r="A21" s="19"/>
      <c r="B21" s="93" t="s">
        <v>20</v>
      </c>
      <c r="C21" s="78" t="s">
        <v>0</v>
      </c>
      <c r="D21" s="63">
        <f>SUM(E5:E19)</f>
        <v>13</v>
      </c>
      <c r="E21" s="7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"/>
    </row>
    <row r="22" spans="1:17" ht="15.75" customHeight="1" x14ac:dyDescent="0.25">
      <c r="A22" s="19"/>
      <c r="B22" s="94"/>
      <c r="C22" s="79" t="s">
        <v>1</v>
      </c>
      <c r="D22" s="64">
        <f>SUM(F5:F19)</f>
        <v>0</v>
      </c>
      <c r="E22" s="7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"/>
    </row>
    <row r="23" spans="1:17" ht="15.75" customHeight="1" x14ac:dyDescent="0.25">
      <c r="A23" s="19"/>
      <c r="B23" s="94"/>
      <c r="C23" s="79" t="s">
        <v>2</v>
      </c>
      <c r="D23" s="64">
        <f>SUM(G5:G19)</f>
        <v>0</v>
      </c>
      <c r="E23" s="7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"/>
    </row>
    <row r="24" spans="1:17" ht="15.75" customHeight="1" x14ac:dyDescent="0.25">
      <c r="A24" s="19"/>
      <c r="B24" s="94"/>
      <c r="C24" s="80" t="s">
        <v>4</v>
      </c>
      <c r="D24" s="65">
        <f>SUM(H5:H19)</f>
        <v>2</v>
      </c>
      <c r="E24" s="7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"/>
    </row>
    <row r="25" spans="1:17" ht="15.75" customHeight="1" x14ac:dyDescent="0.25">
      <c r="A25" s="19"/>
      <c r="B25" s="94"/>
      <c r="C25" s="82"/>
      <c r="D25" s="83"/>
      <c r="E25" s="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"/>
    </row>
    <row r="26" spans="1:17" ht="15.75" customHeight="1" x14ac:dyDescent="0.25">
      <c r="A26" s="19"/>
      <c r="B26" s="94"/>
      <c r="C26" s="84" t="s">
        <v>26</v>
      </c>
      <c r="D26" s="85">
        <f>SUM(D21:D24)</f>
        <v>15</v>
      </c>
      <c r="E26" s="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"/>
    </row>
    <row r="27" spans="1:17" ht="21.6" customHeight="1" x14ac:dyDescent="0.3">
      <c r="A27" s="19"/>
      <c r="B27" s="95"/>
      <c r="C27" s="62" t="s">
        <v>5</v>
      </c>
      <c r="D27" s="81" t="s">
        <v>29</v>
      </c>
      <c r="E27" s="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7" ht="15.75" customHeight="1" x14ac:dyDescent="0.25">
      <c r="A28" s="4"/>
      <c r="B28" s="15"/>
      <c r="C28" s="22" t="s">
        <v>3</v>
      </c>
      <c r="D28" s="1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7" ht="15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</sheetData>
  <dataConsolidate/>
  <mergeCells count="2">
    <mergeCell ref="B2:C2"/>
    <mergeCell ref="B21:B27"/>
  </mergeCells>
  <dataValidations count="2">
    <dataValidation type="list" allowBlank="1" sqref="L5" xr:uid="{723717C1-7480-42CA-8F86-94A02CA0F5EE}">
      <formula1>"?,Yes,Yes - GTM,No,Abstain, Absent"</formula1>
    </dataValidation>
    <dataValidation type="list" allowBlank="1" sqref="L6:L19 C5:C19" xr:uid="{A7AF9FA6-DB49-433B-9F58-45262A2AD24D}">
      <formula1>"?,Yes,No,Abstain, Absent"</formula1>
    </dataValidation>
  </dataValidations>
  <pageMargins left="0.7" right="0.7" top="0.75" bottom="0.75" header="0.3" footer="0.3"/>
  <pageSetup scale="8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E6BA3-63F3-40B8-827C-AF4D3B5C2746}">
  <dimension ref="A1:Q29"/>
  <sheetViews>
    <sheetView zoomScale="90" zoomScaleNormal="90" workbookViewId="0">
      <selection activeCell="B2" sqref="B2:C2"/>
    </sheetView>
  </sheetViews>
  <sheetFormatPr defaultColWidth="14.44140625" defaultRowHeight="15.75" customHeight="1" x14ac:dyDescent="0.25"/>
  <cols>
    <col min="1" max="1" width="7.6640625" style="2" customWidth="1"/>
    <col min="2" max="3" width="26.77734375" style="2" customWidth="1"/>
    <col min="4" max="8" width="9.77734375" style="2" customWidth="1"/>
    <col min="9" max="9" width="14.5546875" style="2" customWidth="1"/>
    <col min="10" max="16384" width="14.44140625" style="2"/>
  </cols>
  <sheetData>
    <row r="1" spans="1:17" ht="15.75" customHeight="1" x14ac:dyDescent="0.25">
      <c r="A1" s="4"/>
      <c r="B1" s="21"/>
      <c r="C1" s="21"/>
      <c r="D1" s="4"/>
      <c r="E1" s="21"/>
      <c r="F1" s="21"/>
      <c r="G1" s="21"/>
      <c r="H1" s="21"/>
      <c r="I1" s="4"/>
      <c r="J1" s="4"/>
      <c r="K1" s="4"/>
      <c r="L1" s="4"/>
      <c r="M1" s="4"/>
      <c r="N1" s="4"/>
      <c r="O1" s="4"/>
      <c r="P1" s="4"/>
    </row>
    <row r="2" spans="1:17" ht="39.6" customHeight="1" x14ac:dyDescent="0.25">
      <c r="A2" s="19"/>
      <c r="B2" s="91" t="s">
        <v>47</v>
      </c>
      <c r="C2" s="92"/>
      <c r="D2" s="36"/>
      <c r="E2" s="54" t="s">
        <v>0</v>
      </c>
      <c r="F2" s="55" t="s">
        <v>1</v>
      </c>
      <c r="G2" s="55" t="s">
        <v>2</v>
      </c>
      <c r="H2" s="56" t="s">
        <v>4</v>
      </c>
      <c r="I2" s="7"/>
      <c r="J2" s="4"/>
      <c r="K2" s="4"/>
      <c r="L2" s="4"/>
      <c r="M2" s="4"/>
      <c r="N2" s="4"/>
      <c r="O2" s="4"/>
      <c r="P2" s="4"/>
      <c r="Q2" s="1"/>
    </row>
    <row r="3" spans="1:17" ht="21.6" customHeight="1" x14ac:dyDescent="0.25">
      <c r="A3" s="19"/>
      <c r="B3" s="10" t="s">
        <v>48</v>
      </c>
      <c r="C3" s="46" t="s">
        <v>34</v>
      </c>
      <c r="D3" s="36"/>
      <c r="E3" s="42"/>
      <c r="F3" s="43"/>
      <c r="G3" s="43"/>
      <c r="H3" s="44"/>
      <c r="I3" s="7"/>
      <c r="J3" s="4"/>
      <c r="K3" s="4"/>
      <c r="L3" s="4"/>
      <c r="M3" s="4"/>
      <c r="N3" s="4"/>
      <c r="O3" s="4"/>
      <c r="P3" s="4"/>
      <c r="Q3" s="1"/>
    </row>
    <row r="4" spans="1:17" ht="18" customHeight="1" x14ac:dyDescent="0.25">
      <c r="A4" s="19"/>
      <c r="B4" s="45"/>
      <c r="C4" s="53" t="s">
        <v>39</v>
      </c>
      <c r="D4" s="37"/>
      <c r="E4" s="38"/>
      <c r="F4" s="16"/>
      <c r="G4" s="16"/>
      <c r="H4" s="23"/>
      <c r="I4" s="7"/>
      <c r="J4" s="4"/>
      <c r="K4" s="4"/>
      <c r="L4" s="4"/>
      <c r="M4" s="4"/>
      <c r="N4" s="4"/>
      <c r="O4" s="4"/>
      <c r="P4" s="4"/>
      <c r="Q4" s="1"/>
    </row>
    <row r="5" spans="1:17" ht="15.75" customHeight="1" x14ac:dyDescent="0.25">
      <c r="A5" s="20">
        <v>1</v>
      </c>
      <c r="B5" s="59" t="s">
        <v>16</v>
      </c>
      <c r="C5" s="57" t="s">
        <v>0</v>
      </c>
      <c r="D5" s="37"/>
      <c r="E5" s="38">
        <f>IF(C5="Yes",1," ")</f>
        <v>1</v>
      </c>
      <c r="F5" s="16" t="str">
        <f>IF(C5="No",1," ")</f>
        <v xml:space="preserve"> </v>
      </c>
      <c r="G5" s="16" t="str">
        <f>IF(C5="Abstain",1," ")</f>
        <v xml:space="preserve"> </v>
      </c>
      <c r="H5" s="23" t="str">
        <f>IF(C5="Absent",1," ")</f>
        <v xml:space="preserve"> </v>
      </c>
      <c r="I5" s="7"/>
      <c r="J5" s="4"/>
      <c r="K5" s="4"/>
      <c r="L5" s="6"/>
      <c r="M5" s="4"/>
      <c r="N5" s="4"/>
      <c r="O5" s="4"/>
      <c r="P5" s="4"/>
      <c r="Q5" s="1"/>
    </row>
    <row r="6" spans="1:17" ht="15.75" customHeight="1" x14ac:dyDescent="0.25">
      <c r="A6" s="20">
        <v>2</v>
      </c>
      <c r="B6" s="59" t="s">
        <v>12</v>
      </c>
      <c r="C6" s="57" t="s">
        <v>0</v>
      </c>
      <c r="D6" s="37"/>
      <c r="E6" s="38">
        <f t="shared" ref="E6:E19" si="0">IF(C6="Yes",1," ")</f>
        <v>1</v>
      </c>
      <c r="F6" s="16" t="str">
        <f t="shared" ref="F6:F19" si="1">IF(C6="No",1," ")</f>
        <v xml:space="preserve"> </v>
      </c>
      <c r="G6" s="16" t="str">
        <f t="shared" ref="G6:G19" si="2">IF(C6="Abstain",1," ")</f>
        <v xml:space="preserve"> </v>
      </c>
      <c r="H6" s="23" t="str">
        <f t="shared" ref="H6:H19" si="3">IF(C6="Absent",1," ")</f>
        <v xml:space="preserve"> </v>
      </c>
      <c r="I6" s="7"/>
      <c r="J6" s="4"/>
      <c r="K6" s="4"/>
      <c r="L6" s="6"/>
      <c r="M6" s="4"/>
      <c r="N6" s="4"/>
      <c r="O6" s="4"/>
      <c r="P6" s="4"/>
      <c r="Q6" s="1"/>
    </row>
    <row r="7" spans="1:17" ht="15.75" customHeight="1" x14ac:dyDescent="0.25">
      <c r="A7" s="20">
        <v>3</v>
      </c>
      <c r="B7" s="60" t="s">
        <v>7</v>
      </c>
      <c r="C7" s="57" t="s">
        <v>4</v>
      </c>
      <c r="D7" s="37"/>
      <c r="E7" s="38" t="str">
        <f t="shared" si="0"/>
        <v xml:space="preserve"> </v>
      </c>
      <c r="F7" s="16" t="str">
        <f t="shared" si="1"/>
        <v xml:space="preserve"> </v>
      </c>
      <c r="G7" s="16" t="str">
        <f t="shared" si="2"/>
        <v xml:space="preserve"> </v>
      </c>
      <c r="H7" s="23">
        <f t="shared" si="3"/>
        <v>1</v>
      </c>
      <c r="I7" s="7"/>
      <c r="J7" s="4"/>
      <c r="K7" s="4"/>
      <c r="L7" s="6"/>
      <c r="M7" s="4"/>
      <c r="N7" s="4"/>
      <c r="O7" s="4"/>
      <c r="P7" s="4"/>
      <c r="Q7" s="1"/>
    </row>
    <row r="8" spans="1:17" ht="15.75" customHeight="1" x14ac:dyDescent="0.25">
      <c r="A8" s="20">
        <v>4</v>
      </c>
      <c r="B8" s="59" t="s">
        <v>19</v>
      </c>
      <c r="C8" s="57" t="s">
        <v>0</v>
      </c>
      <c r="D8" s="37"/>
      <c r="E8" s="38">
        <f t="shared" si="0"/>
        <v>1</v>
      </c>
      <c r="F8" s="16" t="str">
        <f t="shared" si="1"/>
        <v xml:space="preserve"> </v>
      </c>
      <c r="G8" s="16" t="str">
        <f t="shared" si="2"/>
        <v xml:space="preserve"> </v>
      </c>
      <c r="H8" s="23" t="str">
        <f t="shared" si="3"/>
        <v xml:space="preserve"> </v>
      </c>
      <c r="I8" s="7"/>
      <c r="J8" s="4"/>
      <c r="K8" s="4"/>
      <c r="L8" s="6"/>
      <c r="M8" s="4"/>
      <c r="N8" s="4"/>
      <c r="O8" s="4"/>
      <c r="P8" s="4"/>
      <c r="Q8" s="1"/>
    </row>
    <row r="9" spans="1:17" ht="15.75" customHeight="1" x14ac:dyDescent="0.25">
      <c r="A9" s="20">
        <v>5</v>
      </c>
      <c r="B9" s="59" t="s">
        <v>14</v>
      </c>
      <c r="C9" s="57" t="s">
        <v>0</v>
      </c>
      <c r="D9" s="37"/>
      <c r="E9" s="38">
        <f t="shared" si="0"/>
        <v>1</v>
      </c>
      <c r="F9" s="16" t="str">
        <f t="shared" si="1"/>
        <v xml:space="preserve"> </v>
      </c>
      <c r="G9" s="16" t="str">
        <f t="shared" si="2"/>
        <v xml:space="preserve"> </v>
      </c>
      <c r="H9" s="23" t="str">
        <f t="shared" si="3"/>
        <v xml:space="preserve"> </v>
      </c>
      <c r="I9" s="7"/>
      <c r="J9" s="4"/>
      <c r="K9" s="4"/>
      <c r="L9" s="6"/>
      <c r="M9" s="4"/>
      <c r="N9" s="4"/>
      <c r="O9" s="4"/>
      <c r="P9" s="4"/>
      <c r="Q9" s="1"/>
    </row>
    <row r="10" spans="1:17" ht="15.75" customHeight="1" x14ac:dyDescent="0.25">
      <c r="A10" s="20">
        <v>6</v>
      </c>
      <c r="B10" s="59" t="s">
        <v>32</v>
      </c>
      <c r="C10" s="57" t="s">
        <v>0</v>
      </c>
      <c r="D10" s="37"/>
      <c r="E10" s="38">
        <f t="shared" si="0"/>
        <v>1</v>
      </c>
      <c r="F10" s="16" t="str">
        <f t="shared" si="1"/>
        <v xml:space="preserve"> </v>
      </c>
      <c r="G10" s="16" t="str">
        <f t="shared" si="2"/>
        <v xml:space="preserve"> </v>
      </c>
      <c r="H10" s="23" t="str">
        <f t="shared" si="3"/>
        <v xml:space="preserve"> </v>
      </c>
      <c r="I10" s="7"/>
      <c r="J10" s="4"/>
      <c r="K10" s="4"/>
      <c r="L10" s="6"/>
      <c r="M10" s="4"/>
      <c r="N10" s="4"/>
      <c r="O10" s="4"/>
      <c r="P10" s="4"/>
      <c r="Q10" s="1"/>
    </row>
    <row r="11" spans="1:17" ht="15.75" customHeight="1" x14ac:dyDescent="0.25">
      <c r="A11" s="20">
        <v>7</v>
      </c>
      <c r="B11" s="60" t="s">
        <v>37</v>
      </c>
      <c r="C11" s="57" t="s">
        <v>4</v>
      </c>
      <c r="D11" s="37"/>
      <c r="E11" s="38" t="str">
        <f t="shared" si="0"/>
        <v xml:space="preserve"> </v>
      </c>
      <c r="F11" s="16" t="str">
        <f t="shared" si="1"/>
        <v xml:space="preserve"> </v>
      </c>
      <c r="G11" s="16" t="str">
        <f t="shared" si="2"/>
        <v xml:space="preserve"> </v>
      </c>
      <c r="H11" s="23">
        <f t="shared" si="3"/>
        <v>1</v>
      </c>
      <c r="I11" s="7"/>
      <c r="J11" s="4"/>
      <c r="K11" s="4"/>
      <c r="L11" s="6"/>
      <c r="M11" s="4"/>
      <c r="N11" s="4"/>
      <c r="O11" s="4"/>
      <c r="P11" s="4"/>
      <c r="Q11" s="1"/>
    </row>
    <row r="12" spans="1:17" ht="15.75" customHeight="1" x14ac:dyDescent="0.25">
      <c r="A12" s="20">
        <v>8</v>
      </c>
      <c r="B12" s="59" t="s">
        <v>41</v>
      </c>
      <c r="C12" s="57" t="s">
        <v>0</v>
      </c>
      <c r="D12" s="37"/>
      <c r="E12" s="38">
        <f t="shared" si="0"/>
        <v>1</v>
      </c>
      <c r="F12" s="16" t="str">
        <f t="shared" si="1"/>
        <v xml:space="preserve"> </v>
      </c>
      <c r="G12" s="16" t="str">
        <f t="shared" si="2"/>
        <v xml:space="preserve"> </v>
      </c>
      <c r="H12" s="23" t="str">
        <f t="shared" si="3"/>
        <v xml:space="preserve"> </v>
      </c>
      <c r="I12" s="7"/>
      <c r="J12" s="4"/>
      <c r="K12" s="4"/>
      <c r="L12" s="6"/>
      <c r="M12" s="4"/>
      <c r="N12" s="4"/>
      <c r="O12" s="4"/>
      <c r="P12" s="4"/>
      <c r="Q12" s="1"/>
    </row>
    <row r="13" spans="1:17" ht="15.75" customHeight="1" x14ac:dyDescent="0.25">
      <c r="A13" s="20">
        <v>9</v>
      </c>
      <c r="B13" s="60" t="s">
        <v>17</v>
      </c>
      <c r="C13" s="57" t="s">
        <v>0</v>
      </c>
      <c r="D13" s="37"/>
      <c r="E13" s="38">
        <f t="shared" si="0"/>
        <v>1</v>
      </c>
      <c r="F13" s="16" t="str">
        <f t="shared" si="1"/>
        <v xml:space="preserve"> </v>
      </c>
      <c r="G13" s="16" t="str">
        <f t="shared" si="2"/>
        <v xml:space="preserve"> </v>
      </c>
      <c r="H13" s="23" t="str">
        <f t="shared" si="3"/>
        <v xml:space="preserve"> </v>
      </c>
      <c r="I13" s="7"/>
      <c r="J13" s="4"/>
      <c r="K13" s="4"/>
      <c r="L13" s="6"/>
      <c r="M13" s="4"/>
      <c r="N13" s="4"/>
      <c r="O13" s="4"/>
      <c r="P13" s="4"/>
      <c r="Q13" s="1"/>
    </row>
    <row r="14" spans="1:17" ht="15.75" customHeight="1" x14ac:dyDescent="0.25">
      <c r="A14" s="20">
        <v>10</v>
      </c>
      <c r="B14" s="60" t="s">
        <v>8</v>
      </c>
      <c r="C14" s="57" t="s">
        <v>0</v>
      </c>
      <c r="D14" s="37"/>
      <c r="E14" s="38">
        <f t="shared" si="0"/>
        <v>1</v>
      </c>
      <c r="F14" s="16" t="str">
        <f t="shared" si="1"/>
        <v xml:space="preserve"> </v>
      </c>
      <c r="G14" s="16" t="str">
        <f t="shared" si="2"/>
        <v xml:space="preserve"> </v>
      </c>
      <c r="H14" s="23" t="str">
        <f t="shared" si="3"/>
        <v xml:space="preserve"> </v>
      </c>
      <c r="I14" s="7"/>
      <c r="J14" s="4"/>
      <c r="K14" s="4"/>
      <c r="L14" s="6"/>
      <c r="M14" s="4"/>
      <c r="N14" s="4"/>
      <c r="O14" s="4"/>
      <c r="P14" s="4"/>
      <c r="Q14" s="1"/>
    </row>
    <row r="15" spans="1:17" ht="15.75" customHeight="1" x14ac:dyDescent="0.25">
      <c r="A15" s="20">
        <v>11</v>
      </c>
      <c r="B15" s="59" t="s">
        <v>9</v>
      </c>
      <c r="C15" s="57" t="s">
        <v>0</v>
      </c>
      <c r="D15" s="37"/>
      <c r="E15" s="38">
        <f t="shared" si="0"/>
        <v>1</v>
      </c>
      <c r="F15" s="16" t="str">
        <f t="shared" si="1"/>
        <v xml:space="preserve"> </v>
      </c>
      <c r="G15" s="16" t="str">
        <f t="shared" si="2"/>
        <v xml:space="preserve"> </v>
      </c>
      <c r="H15" s="23" t="str">
        <f t="shared" si="3"/>
        <v xml:space="preserve"> </v>
      </c>
      <c r="I15" s="7"/>
      <c r="J15" s="4"/>
      <c r="K15" s="4"/>
      <c r="L15" s="6"/>
      <c r="M15" s="4"/>
      <c r="N15" s="4"/>
      <c r="O15" s="4"/>
      <c r="P15" s="4"/>
      <c r="Q15" s="1"/>
    </row>
    <row r="16" spans="1:17" ht="15.75" customHeight="1" x14ac:dyDescent="0.25">
      <c r="A16" s="20">
        <v>12</v>
      </c>
      <c r="B16" s="59" t="s">
        <v>13</v>
      </c>
      <c r="C16" s="57" t="s">
        <v>0</v>
      </c>
      <c r="D16" s="37"/>
      <c r="E16" s="38">
        <f t="shared" si="0"/>
        <v>1</v>
      </c>
      <c r="F16" s="16" t="str">
        <f t="shared" si="1"/>
        <v xml:space="preserve"> </v>
      </c>
      <c r="G16" s="16" t="str">
        <f t="shared" si="2"/>
        <v xml:space="preserve"> </v>
      </c>
      <c r="H16" s="23" t="str">
        <f t="shared" si="3"/>
        <v xml:space="preserve"> </v>
      </c>
      <c r="I16" s="7"/>
      <c r="J16" s="4"/>
      <c r="K16" s="4"/>
      <c r="L16" s="6"/>
      <c r="M16" s="4"/>
      <c r="N16" s="4"/>
      <c r="O16" s="4"/>
      <c r="P16" s="4"/>
      <c r="Q16" s="1"/>
    </row>
    <row r="17" spans="1:17" ht="15.75" customHeight="1" x14ac:dyDescent="0.25">
      <c r="A17" s="20">
        <v>13</v>
      </c>
      <c r="B17" s="59" t="s">
        <v>6</v>
      </c>
      <c r="C17" s="57" t="s">
        <v>0</v>
      </c>
      <c r="D17" s="37"/>
      <c r="E17" s="38">
        <f t="shared" si="0"/>
        <v>1</v>
      </c>
      <c r="F17" s="16" t="str">
        <f t="shared" si="1"/>
        <v xml:space="preserve"> </v>
      </c>
      <c r="G17" s="16" t="str">
        <f t="shared" si="2"/>
        <v xml:space="preserve"> </v>
      </c>
      <c r="H17" s="23" t="str">
        <f t="shared" si="3"/>
        <v xml:space="preserve"> </v>
      </c>
      <c r="I17" s="7"/>
      <c r="J17" s="4"/>
      <c r="K17" s="4"/>
      <c r="L17" s="6"/>
      <c r="M17" s="4"/>
      <c r="N17" s="4"/>
      <c r="O17" s="4"/>
      <c r="P17" s="4"/>
      <c r="Q17" s="1"/>
    </row>
    <row r="18" spans="1:17" ht="15.75" customHeight="1" x14ac:dyDescent="0.25">
      <c r="A18" s="20">
        <v>14</v>
      </c>
      <c r="B18" s="59" t="s">
        <v>31</v>
      </c>
      <c r="C18" s="57" t="s">
        <v>0</v>
      </c>
      <c r="D18" s="37"/>
      <c r="E18" s="38">
        <f t="shared" si="0"/>
        <v>1</v>
      </c>
      <c r="F18" s="16" t="str">
        <f t="shared" si="1"/>
        <v xml:space="preserve"> </v>
      </c>
      <c r="G18" s="16" t="str">
        <f t="shared" si="2"/>
        <v xml:space="preserve"> </v>
      </c>
      <c r="H18" s="23" t="str">
        <f t="shared" si="3"/>
        <v xml:space="preserve"> </v>
      </c>
      <c r="I18" s="7"/>
      <c r="J18" s="4"/>
      <c r="K18" s="4"/>
      <c r="L18" s="6"/>
      <c r="M18" s="4"/>
      <c r="N18" s="4"/>
      <c r="O18" s="4"/>
      <c r="P18" s="4"/>
      <c r="Q18" s="1"/>
    </row>
    <row r="19" spans="1:17" ht="15.75" customHeight="1" x14ac:dyDescent="0.25">
      <c r="A19" s="20">
        <v>15</v>
      </c>
      <c r="B19" s="61" t="s">
        <v>11</v>
      </c>
      <c r="C19" s="58" t="s">
        <v>0</v>
      </c>
      <c r="D19" s="37"/>
      <c r="E19" s="39">
        <f t="shared" si="0"/>
        <v>1</v>
      </c>
      <c r="F19" s="40" t="str">
        <f t="shared" si="1"/>
        <v xml:space="preserve"> </v>
      </c>
      <c r="G19" s="40" t="str">
        <f t="shared" si="2"/>
        <v xml:space="preserve"> </v>
      </c>
      <c r="H19" s="41" t="str">
        <f t="shared" si="3"/>
        <v xml:space="preserve"> </v>
      </c>
      <c r="I19" s="7"/>
      <c r="J19" s="4"/>
      <c r="K19" s="4"/>
      <c r="L19" s="6"/>
      <c r="M19" s="4"/>
      <c r="N19" s="4"/>
      <c r="O19" s="4"/>
      <c r="P19" s="4"/>
      <c r="Q19" s="1"/>
    </row>
    <row r="20" spans="1:17" ht="15.75" customHeight="1" x14ac:dyDescent="0.25">
      <c r="A20" s="4"/>
      <c r="B20" s="34"/>
      <c r="C20" s="33"/>
      <c r="D20" s="21"/>
      <c r="E20" s="15"/>
      <c r="F20" s="15"/>
      <c r="G20" s="15"/>
      <c r="H20" s="15"/>
      <c r="I20" s="4"/>
      <c r="J20" s="4"/>
      <c r="K20" s="4"/>
      <c r="L20" s="4"/>
      <c r="M20" s="4"/>
      <c r="N20" s="4"/>
      <c r="O20" s="4"/>
      <c r="P20" s="4"/>
      <c r="Q20" s="1"/>
    </row>
    <row r="21" spans="1:17" ht="15.75" customHeight="1" x14ac:dyDescent="0.25">
      <c r="A21" s="19"/>
      <c r="B21" s="93" t="s">
        <v>20</v>
      </c>
      <c r="C21" s="78" t="s">
        <v>0</v>
      </c>
      <c r="D21" s="63">
        <f>SUM(E5:E19)</f>
        <v>13</v>
      </c>
      <c r="E21" s="7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"/>
    </row>
    <row r="22" spans="1:17" ht="15.75" customHeight="1" x14ac:dyDescent="0.25">
      <c r="A22" s="19"/>
      <c r="B22" s="94"/>
      <c r="C22" s="79" t="s">
        <v>1</v>
      </c>
      <c r="D22" s="64">
        <f>SUM(F5:F19)</f>
        <v>0</v>
      </c>
      <c r="E22" s="7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"/>
    </row>
    <row r="23" spans="1:17" ht="15.75" customHeight="1" x14ac:dyDescent="0.25">
      <c r="A23" s="19"/>
      <c r="B23" s="94"/>
      <c r="C23" s="79" t="s">
        <v>2</v>
      </c>
      <c r="D23" s="64">
        <f>SUM(G5:G19)</f>
        <v>0</v>
      </c>
      <c r="E23" s="7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"/>
    </row>
    <row r="24" spans="1:17" ht="15.75" customHeight="1" x14ac:dyDescent="0.25">
      <c r="A24" s="19"/>
      <c r="B24" s="94"/>
      <c r="C24" s="80" t="s">
        <v>4</v>
      </c>
      <c r="D24" s="65">
        <f>SUM(H5:H19)</f>
        <v>2</v>
      </c>
      <c r="E24" s="7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"/>
    </row>
    <row r="25" spans="1:17" ht="15.75" customHeight="1" x14ac:dyDescent="0.25">
      <c r="A25" s="19"/>
      <c r="B25" s="94"/>
      <c r="C25" s="82"/>
      <c r="D25" s="83"/>
      <c r="E25" s="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"/>
    </row>
    <row r="26" spans="1:17" ht="15.75" customHeight="1" x14ac:dyDescent="0.25">
      <c r="A26" s="19"/>
      <c r="B26" s="94"/>
      <c r="C26" s="84" t="s">
        <v>26</v>
      </c>
      <c r="D26" s="85">
        <f>SUM(D21:D24)</f>
        <v>15</v>
      </c>
      <c r="E26" s="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"/>
    </row>
    <row r="27" spans="1:17" ht="21.6" customHeight="1" x14ac:dyDescent="0.3">
      <c r="A27" s="19"/>
      <c r="B27" s="95"/>
      <c r="C27" s="62" t="s">
        <v>5</v>
      </c>
      <c r="D27" s="81" t="s">
        <v>29</v>
      </c>
      <c r="E27" s="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7" ht="15.75" customHeight="1" x14ac:dyDescent="0.25">
      <c r="A28" s="4"/>
      <c r="B28" s="15"/>
      <c r="C28" s="22" t="s">
        <v>3</v>
      </c>
      <c r="D28" s="1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7" ht="15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</sheetData>
  <dataConsolidate/>
  <mergeCells count="2">
    <mergeCell ref="B2:C2"/>
    <mergeCell ref="B21:B27"/>
  </mergeCells>
  <dataValidations count="2">
    <dataValidation type="list" allowBlank="1" sqref="L5" xr:uid="{A666E757-4DBD-44B9-AFD3-6FC770F982D1}">
      <formula1>"?,Yes,Yes - GTM,No,Abstain, Absent"</formula1>
    </dataValidation>
    <dataValidation type="list" allowBlank="1" sqref="L6:L19 C5:C19" xr:uid="{D9249681-5F49-4EF9-9AEB-B98D92A34542}">
      <formula1>"?,Yes,No,Abstain, Absent"</formula1>
    </dataValidation>
  </dataValidations>
  <pageMargins left="0.7" right="0.7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Attendance - Nov 18, 2017</vt:lpstr>
      <vt:lpstr>Motion 1</vt:lpstr>
      <vt:lpstr>Motion 2</vt:lpstr>
      <vt:lpstr>Motion 3</vt:lpstr>
      <vt:lpstr>Motion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 Ganapathi</dc:creator>
  <cp:lastModifiedBy>Ram Ganapathi</cp:lastModifiedBy>
  <cp:lastPrinted>2017-03-19T15:55:02Z</cp:lastPrinted>
  <dcterms:created xsi:type="dcterms:W3CDTF">2017-03-19T13:28:23Z</dcterms:created>
  <dcterms:modified xsi:type="dcterms:W3CDTF">2017-11-19T17:17:40Z</dcterms:modified>
</cp:coreProperties>
</file>