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\Dropbox\YankeeModelIC\Aug 2020\"/>
    </mc:Choice>
  </mc:AlternateContent>
  <xr:revisionPtr revIDLastSave="0" documentId="8_{F5DED90D-C98D-439A-9B7D-A3E7219DD8B1}" xr6:coauthVersionLast="45" xr6:coauthVersionMax="45" xr10:uidLastSave="{00000000-0000-0000-0000-000000000000}"/>
  <bookViews>
    <workbookView xWindow="1590" yWindow="1695" windowWidth="27000" windowHeight="14040" xr2:uid="{00000000-000D-0000-FFFF-FFFF00000000}"/>
  </bookViews>
  <sheets>
    <sheet name="Template" sheetId="2" r:id="rId1"/>
    <sheet name="Sheet3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<sst xmlns="http://schemas.openxmlformats.org/spreadsheetml/2006/main" count="75" uniqueCount="73">
  <si>
    <t>TICKER:</t>
  </si>
  <si>
    <t>TRADED:</t>
  </si>
  <si>
    <t>CAP:</t>
  </si>
  <si>
    <t>LOCATIONS:</t>
  </si>
  <si>
    <t>GROWTH COMPANY:</t>
  </si>
  <si>
    <t>MANAGEMENT:</t>
  </si>
  <si>
    <t>P-E HISTORY</t>
  </si>
  <si>
    <t>RISK/REWARDS:</t>
  </si>
  <si>
    <t>4A</t>
  </si>
  <si>
    <t>HIGH PRICE NEXT 5 YRS.</t>
  </si>
  <si>
    <t>4B</t>
  </si>
  <si>
    <t>LOW PRICE NEXT 5 YRS.</t>
  </si>
  <si>
    <t>4C</t>
  </si>
  <si>
    <t>ZONING</t>
  </si>
  <si>
    <t>4D</t>
  </si>
  <si>
    <t>UPSIDE DOWN-SIDE</t>
  </si>
  <si>
    <t>5 YR POTENTIAL</t>
  </si>
  <si>
    <t>RECOMMENDATION:</t>
  </si>
  <si>
    <t>CASH/DEBT:</t>
  </si>
  <si>
    <t xml:space="preserve"> </t>
  </si>
  <si>
    <t>2A</t>
  </si>
  <si>
    <t>PRE-TAX PROFIT MARGIN</t>
  </si>
  <si>
    <t>2B</t>
  </si>
  <si>
    <t>EARNINGS ON EQUITY (ROE)</t>
  </si>
  <si>
    <t>RELATIVE VALUE</t>
  </si>
  <si>
    <t>5A</t>
  </si>
  <si>
    <t>5B</t>
  </si>
  <si>
    <t>5C</t>
  </si>
  <si>
    <t>%Compound Annual Total Return</t>
  </si>
  <si>
    <t>5D</t>
  </si>
  <si>
    <t>% Projected Average Return</t>
  </si>
  <si>
    <t>Mornnigstar:</t>
  </si>
  <si>
    <t>Value Line:</t>
  </si>
  <si>
    <t>PROJECTED SSG GROWTH</t>
  </si>
  <si>
    <t>FUTURE SSG SALES</t>
  </si>
  <si>
    <t>FUTURE  SSG E/S</t>
  </si>
  <si>
    <t>CFRA (S&amp;P)</t>
  </si>
  <si>
    <t>DO we have a good growth company?</t>
  </si>
  <si>
    <t>EME</t>
  </si>
  <si>
    <t>NYSE</t>
  </si>
  <si>
    <t>Mid Cap / Mid Growth</t>
  </si>
  <si>
    <t>SECTOR &amp; INDUSTRY:</t>
  </si>
  <si>
    <t>Sector: Industrials; Industry: Engineering and Construction</t>
  </si>
  <si>
    <t>PROFILE</t>
  </si>
  <si>
    <t>Quick ratio is 1.43 &amp; Current Ratio is 1.48; 
Debt to Cap is 27.2% (2020Q1). Up from 10% in 2012</t>
  </si>
  <si>
    <t>Est. Sales%: 6.7     Est. EPS%:5.82     Moat(none,narrow, wide): None</t>
  </si>
  <si>
    <t>Est.% Sales Growth:6.5; Est. % EPS Growth:4.65</t>
  </si>
  <si>
    <t>Timeliness:2; Safety:3; Technical:3</t>
  </si>
  <si>
    <t>Annual Total Return:  Low:12%; High:23%</t>
  </si>
  <si>
    <t>Average P/E               16.5</t>
  </si>
  <si>
    <t>Current P/E                 25.8</t>
  </si>
  <si>
    <t>BUY Zone                      41.90 to 71.40
Hold Zone                      71.40 to 130.50
Sell Zone                      130.50 to 160.00</t>
  </si>
  <si>
    <t>2.8 to 1</t>
  </si>
  <si>
    <t xml:space="preserve">Recommendation: Strong Buy         12 Month Target: </t>
  </si>
  <si>
    <r>
      <t>Mid cap $9.17B in 2019/</t>
    </r>
    <r>
      <rPr>
        <sz val="10"/>
        <color theme="1"/>
        <rFont val="Arial"/>
        <family val="2"/>
      </rPr>
      <t xml:space="preserve"> mid growth (MS)/ Mid-size</t>
    </r>
    <r>
      <rPr>
        <sz val="10"/>
        <rFont val="Arial"/>
        <family val="2"/>
      </rPr>
      <t xml:space="preserve"> </t>
    </r>
  </si>
  <si>
    <t>Sales (what year?): 2021         Earnings (what year?): $8728</t>
  </si>
  <si>
    <r>
      <t xml:space="preserve">Five Star Value:$65.55; One Star Value:$96.03; 
Star rating: </t>
    </r>
    <r>
      <rPr>
        <vertAlign val="subscript"/>
        <sz val="14"/>
        <rFont val="Arial Black"/>
        <family val="2"/>
      </rPr>
      <t>****</t>
    </r>
    <r>
      <rPr>
        <sz val="10"/>
        <rFont val="Arial"/>
        <family val="2"/>
      </rPr>
      <t xml:space="preserve">
Fair Value: $78.53; Consider Buy: N/A</t>
    </r>
  </si>
  <si>
    <t xml:space="preserve">Emcor's headquarters is in Norwalk, CT. and has &gt;100 offices in two countries. Employees: 36,000. </t>
  </si>
  <si>
    <t>Steady or increasing</t>
  </si>
  <si>
    <t>12%-15% for good companies</t>
  </si>
  <si>
    <t>B++ rating</t>
  </si>
  <si>
    <t xml:space="preserve">Price stability 70; </t>
  </si>
  <si>
    <t xml:space="preserve">Price Growth presistence 90; </t>
  </si>
  <si>
    <t>Earnings predictability 85</t>
  </si>
  <si>
    <t>Down?</t>
  </si>
  <si>
    <r>
      <rPr>
        <sz val="10"/>
        <color theme="1"/>
        <rFont val="Arial"/>
        <family val="2"/>
      </rPr>
      <t>EMCOR Group, Inc. provides electrical and mechanical construction, and facilities services in the United States. The company designs, integrates, installs, starts-up, operates, and maintains electric power transmission and distribution systems; premises electrical and lighting systems; process instrumentation in the refining, chemical and food processing, and mining industries; low-voltage, voice and data communications, fire protection, water and wastewater treatment, controls and filtration, central plant heating and cooling, plumbing, process, and piping systems; roadway and transit lighting, and fiber-optic lines; and heating, ventilation, air conditioning, refrigeration, and clean-room process ventilation systems.</t>
    </r>
    <r>
      <rPr>
        <sz val="10"/>
        <rFont val="Arial"/>
        <family val="2"/>
      </rPr>
      <t xml:space="preserve"> The company also offers crane, rigging, and millwright services; and steel fabrication, erection, and welding services. In addition, it provides building services to commercial and government site-based operations and maintenance; facility maintenance and services; outage services to utilities and industrial plants; military base operations support; mobile mechanical maintenance and services; floor care and janitorial; landscaping, lot sweeping, and snow removal; facilities and vendor management; call center; building systems installation and support; modification and retrofit; infrastructure and building projects; and energy systems program development, management, and maintenance services. Further, the company offers industrial services for refineries and petrochemical plants, such as on-site repair, maintenance, and service of heat exchangers, towers, vessels, and piping; design, manufacture, repair, and hydro blast cleaning of shell and tube heat exchangers, and
related equipment; refinery turnaround planning and engineering, specialty welding and technical services; and critical process unit overhaul and maintenance.
EMCOR Group, Inc. has skilled professionals working at over 80 companies in 170 locations.U.S. business represented 95% of 2019 revenues; U.K., 5%
Officers and directors own 1.8% of common stock outstanding; BlackRock, Inc., 12.1%; Vanguard, 10.2% (4/20 Proxy).
President and Chief Executive Officer, Anthony J. Guzzi. Address: 301 Merritt Seven, Norwalk, Connecticut, 06851. Telephone: 203-849-7800. Internet: www.emcorgroup.com</t>
    </r>
  </si>
  <si>
    <t>Undervalued at $74.61. was at $64.73 at 15%</t>
  </si>
  <si>
    <t>Projected P/E            21</t>
  </si>
  <si>
    <t>PEG                             0.9</t>
  </si>
  <si>
    <t>1 is desirable</t>
  </si>
  <si>
    <r>
      <rPr>
        <b/>
        <sz val="10"/>
        <rFont val="Arial"/>
        <family val="2"/>
      </rPr>
      <t xml:space="preserve">RISK:
</t>
    </r>
    <r>
      <rPr>
        <sz val="10"/>
        <rFont val="Arial"/>
        <family val="2"/>
      </rPr>
      <t xml:space="preserve">Low. Emcor Group Inc (NYSE:EME) issued its quarterly earnings data on Monday, August, 3rd. The construction company reported $1.44 earnings per share for the quarter, beating the Zacks' consensus estimate of $0.80 by $0.64. Emcor had revenue of $2.01 billion for the quarter, compared to the consensus estimate of $2.07 billion. Emcor Group had a net margin of 1.78% and a return on equity of 16.17%. The business's revenue for the quarter was down 13.3% compared to the same quarter last year. During the same quarter in the previous year, the business posted $1.49 earnings per share.
Pre-tax profit on sales in 2nd quarter dropped to 2.4% from a first quarter value of 4.9%
Debt/Capital went up to 27.2% in Q1 down to 22.4% in Q2. 
95% of operations are within US and 5% in UK.
</t>
    </r>
    <r>
      <rPr>
        <b/>
        <sz val="10"/>
        <rFont val="Arial"/>
        <family val="2"/>
      </rPr>
      <t>REWARD:</t>
    </r>
    <r>
      <rPr>
        <sz val="10"/>
        <rFont val="Arial"/>
        <family val="2"/>
      </rPr>
      <t xml:space="preserve">
High. Emcor Group is a steady growth company, with a drop in 20Q2 but expected to bounce back. With declared quarterly dividend on July 9th of $0.08 per share. This represents a $0.32 annualized dividend and a yield of 0.43%.
Seven years of growing ROE, from 11% to 16% with an average of 13.6% </t>
    </r>
  </si>
  <si>
    <t>HOLD</t>
  </si>
  <si>
    <t xml:space="preserve">Buy when it falls down to $71.
Uncertainty in the future construction and engineering
Short-term markets are rewarding and ($64.46 on 7/30 and now $74.61)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</si>
</sst>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rgb="FFFF0000"/>
      <name val="Arial"/>
      <family val="2"/>
    </font>
    <font>
      <vertAlign val="subscript"/>
      <sz val="14"/>
      <name val="Arial Black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0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10" fontId="0" fillId="2" borderId="0" xfId="0" applyNumberFormat="1" applyFill="1"/>
    <xf numFmtId="20" fontId="0" fillId="2" borderId="0" xfId="0" applyNumberFormat="1" applyFill="1" applyAlignment="1">
      <alignment horizontal="right"/>
    </xf>
    <xf numFmtId="9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10" fontId="0" fillId="0" borderId="0" xfId="0" applyNumberFormat="1" applyFill="1"/>
    <xf numFmtId="0" fontId="0" fillId="2" borderId="1" xfId="0" applyFill="1" applyBorder="1"/>
    <xf numFmtId="0" fontId="1" fillId="0" borderId="0" xfId="0" applyFont="1" applyFill="1"/>
    <xf numFmtId="0" fontId="1" fillId="0" borderId="0" xfId="0" applyFont="1" applyFill="1" applyAlignment="1">
      <alignment wrapText="1"/>
    </xf>
    <xf numFmtId="20" fontId="1" fillId="0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1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vertical="top" wrapText="1"/>
    </xf>
    <xf numFmtId="0" fontId="1" fillId="0" borderId="0" xfId="0" applyFont="1"/>
    <xf numFmtId="0" fontId="2" fillId="4" borderId="2" xfId="0" applyFont="1" applyFill="1" applyBorder="1" applyAlignment="1">
      <alignment horizontal="center"/>
    </xf>
    <xf numFmtId="9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 applyAlignment="1">
      <alignment horizontal="center" wrapText="1"/>
    </xf>
    <xf numFmtId="0" fontId="3" fillId="0" borderId="0" xfId="0" applyFont="1"/>
    <xf numFmtId="9" fontId="1" fillId="0" borderId="0" xfId="0" applyNumberFormat="1" applyFont="1" applyFill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Alignment="1">
      <alignment horizontal="center"/>
    </xf>
    <xf numFmtId="0" fontId="4" fillId="0" borderId="0" xfId="1" applyAlignment="1" applyProtection="1"/>
    <xf numFmtId="0" fontId="1" fillId="3" borderId="0" xfId="0" applyFont="1" applyFill="1"/>
    <xf numFmtId="0" fontId="0" fillId="5" borderId="0" xfId="0" applyFill="1"/>
    <xf numFmtId="9" fontId="1" fillId="0" borderId="0" xfId="0" applyNumberFormat="1" applyFont="1" applyAlignment="1">
      <alignment wrapText="1"/>
    </xf>
    <xf numFmtId="8" fontId="0" fillId="0" borderId="0" xfId="0" applyNumberFormat="1" applyFill="1" applyAlignment="1">
      <alignment horizontal="center"/>
    </xf>
    <xf numFmtId="6" fontId="0" fillId="0" borderId="0" xfId="0" applyNumberFormat="1" applyFill="1" applyAlignment="1">
      <alignment horizontal="center"/>
    </xf>
    <xf numFmtId="10" fontId="1" fillId="0" borderId="0" xfId="0" applyNumberFormat="1" applyFont="1" applyFill="1" applyAlignment="1">
      <alignment horizontal="center"/>
    </xf>
    <xf numFmtId="16" fontId="0" fillId="0" borderId="0" xfId="0" applyNumberFormat="1"/>
    <xf numFmtId="0" fontId="1" fillId="5" borderId="0" xfId="0" applyFont="1" applyFill="1" applyAlignment="1">
      <alignment vertical="top" wrapText="1"/>
    </xf>
    <xf numFmtId="0" fontId="6" fillId="0" borderId="0" xfId="0" applyFont="1"/>
    <xf numFmtId="10" fontId="6" fillId="0" borderId="0" xfId="0" applyNumberFormat="1" applyFont="1"/>
    <xf numFmtId="0" fontId="6" fillId="2" borderId="0" xfId="0" applyFont="1" applyFill="1"/>
    <xf numFmtId="9" fontId="6" fillId="0" borderId="0" xfId="2" applyFont="1"/>
    <xf numFmtId="0" fontId="1" fillId="0" borderId="0" xfId="0" applyFont="1" applyFill="1" applyAlignment="1">
      <alignment horizontal="center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5" Type="http://schemas.openxmlformats.org/officeDocument/2006/relationships/image" Target="../media/image5.gif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48</xdr:row>
      <xdr:rowOff>0</xdr:rowOff>
    </xdr:from>
    <xdr:to>
      <xdr:col>5</xdr:col>
      <xdr:colOff>9525</xdr:colOff>
      <xdr:row>48</xdr:row>
      <xdr:rowOff>9525</xdr:rowOff>
    </xdr:to>
    <xdr:pic>
      <xdr:nvPicPr>
        <xdr:cNvPr id="1027" name="Picture 3" descr="http://d.adroll.com/cm/f/out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86600" y="112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19050</xdr:colOff>
      <xdr:row>48</xdr:row>
      <xdr:rowOff>0</xdr:rowOff>
    </xdr:from>
    <xdr:to>
      <xdr:col>5</xdr:col>
      <xdr:colOff>28575</xdr:colOff>
      <xdr:row>48</xdr:row>
      <xdr:rowOff>9525</xdr:rowOff>
    </xdr:to>
    <xdr:pic>
      <xdr:nvPicPr>
        <xdr:cNvPr id="1028" name="Picture 4" descr="http://d.adroll.com/cm/w/out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105650" y="112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38100</xdr:colOff>
      <xdr:row>48</xdr:row>
      <xdr:rowOff>0</xdr:rowOff>
    </xdr:from>
    <xdr:to>
      <xdr:col>5</xdr:col>
      <xdr:colOff>47625</xdr:colOff>
      <xdr:row>48</xdr:row>
      <xdr:rowOff>9525</xdr:rowOff>
    </xdr:to>
    <xdr:pic>
      <xdr:nvPicPr>
        <xdr:cNvPr id="1029" name="Picture 5" descr="http://d.adroll.com/cm/x/out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24700" y="112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57150</xdr:colOff>
      <xdr:row>48</xdr:row>
      <xdr:rowOff>0</xdr:rowOff>
    </xdr:from>
    <xdr:to>
      <xdr:col>5</xdr:col>
      <xdr:colOff>66675</xdr:colOff>
      <xdr:row>48</xdr:row>
      <xdr:rowOff>9525</xdr:rowOff>
    </xdr:to>
    <xdr:pic>
      <xdr:nvPicPr>
        <xdr:cNvPr id="1030" name="Picture 6" descr="https://www.facebook.com/tr?id=662170457146808&amp;cd%5bsegment_eid%5d=URYLQLHAZNA2XLUVFXEP7S&amp;ev=NoScript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143750" y="112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76200</xdr:colOff>
      <xdr:row>48</xdr:row>
      <xdr:rowOff>0</xdr:rowOff>
    </xdr:from>
    <xdr:to>
      <xdr:col>5</xdr:col>
      <xdr:colOff>85725</xdr:colOff>
      <xdr:row>48</xdr:row>
      <xdr:rowOff>9525</xdr:rowOff>
    </xdr:to>
    <xdr:pic>
      <xdr:nvPicPr>
        <xdr:cNvPr id="1031" name="Picture 7" descr="http://www.googleadservices.com/pagead/conversion/933633792/?label=ck4bCMDzxgwQgL6YvQM&amp;guid=ON&amp;script=0&amp;ord=3211607938987986.5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162800" y="112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95250</xdr:colOff>
      <xdr:row>48</xdr:row>
      <xdr:rowOff>0</xdr:rowOff>
    </xdr:from>
    <xdr:to>
      <xdr:col>5</xdr:col>
      <xdr:colOff>104775</xdr:colOff>
      <xdr:row>48</xdr:row>
      <xdr:rowOff>9525</xdr:rowOff>
    </xdr:to>
    <xdr:pic>
      <xdr:nvPicPr>
        <xdr:cNvPr id="1032" name="Picture 8" descr="http://d.adroll.com/cm/g/out?google_nid=adroll4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81850" y="11201400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114300</xdr:colOff>
      <xdr:row>48</xdr:row>
      <xdr:rowOff>0</xdr:rowOff>
    </xdr:from>
    <xdr:to>
      <xdr:col>5</xdr:col>
      <xdr:colOff>123825</xdr:colOff>
      <xdr:row>48</xdr:row>
      <xdr:rowOff>9525</xdr:rowOff>
    </xdr:to>
    <xdr:sp macro="" textlink="">
      <xdr:nvSpPr>
        <xdr:cNvPr id="1033" name="AutoShape 9" descr="http://ib.adnxs.com/seg?add=1112715&amp;t=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spect="1" noChangeArrowheads="1"/>
        </xdr:cNvSpPr>
      </xdr:nvSpPr>
      <xdr:spPr bwMode="auto">
        <a:xfrm>
          <a:off x="7200900" y="11201400"/>
          <a:ext cx="9525" cy="95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topLeftCell="A22" zoomScale="160" zoomScaleNormal="160" workbookViewId="0">
      <selection activeCell="C36" sqref="C36"/>
    </sheetView>
  </sheetViews>
  <sheetFormatPr defaultRowHeight="12.75" x14ac:dyDescent="0.2"/>
  <cols>
    <col min="1" max="1" width="4.140625" style="2" customWidth="1"/>
    <col min="2" max="2" width="28.42578125" customWidth="1"/>
    <col min="3" max="3" width="61.85546875" customWidth="1"/>
    <col min="4" max="4" width="11" bestFit="1" customWidth="1"/>
    <col min="5" max="5" width="0" style="4" hidden="1" customWidth="1"/>
    <col min="6" max="6" width="8.28515625" customWidth="1"/>
  </cols>
  <sheetData>
    <row r="1" spans="2:6" x14ac:dyDescent="0.2">
      <c r="B1" t="s">
        <v>0</v>
      </c>
      <c r="C1" s="29" t="s">
        <v>38</v>
      </c>
      <c r="E1" s="12"/>
    </row>
    <row r="2" spans="2:6" x14ac:dyDescent="0.2">
      <c r="B2" t="s">
        <v>1</v>
      </c>
      <c r="C2" s="19" t="s">
        <v>39</v>
      </c>
    </row>
    <row r="3" spans="2:6" ht="11.25" customHeight="1" x14ac:dyDescent="0.2">
      <c r="B3" t="s">
        <v>2</v>
      </c>
      <c r="C3" s="19" t="s">
        <v>40</v>
      </c>
    </row>
    <row r="4" spans="2:6" x14ac:dyDescent="0.2">
      <c r="B4" s="19" t="s">
        <v>41</v>
      </c>
      <c r="C4" s="19" t="s">
        <v>42</v>
      </c>
    </row>
    <row r="5" spans="2:6" ht="409.5" x14ac:dyDescent="0.2">
      <c r="B5" s="19" t="s">
        <v>43</v>
      </c>
      <c r="C5" s="36" t="s">
        <v>65</v>
      </c>
      <c r="D5" s="1"/>
      <c r="E5" s="5"/>
      <c r="F5" s="23"/>
    </row>
    <row r="6" spans="2:6" ht="25.5" x14ac:dyDescent="0.2">
      <c r="B6" t="s">
        <v>3</v>
      </c>
      <c r="C6" s="25" t="s">
        <v>57</v>
      </c>
    </row>
    <row r="7" spans="2:6" ht="25.5" x14ac:dyDescent="0.2">
      <c r="B7" t="s">
        <v>18</v>
      </c>
      <c r="C7" s="31" t="s">
        <v>44</v>
      </c>
      <c r="D7" s="8"/>
    </row>
    <row r="8" spans="2:6" x14ac:dyDescent="0.2">
      <c r="B8" t="s">
        <v>4</v>
      </c>
      <c r="C8" s="19" t="s">
        <v>54</v>
      </c>
    </row>
    <row r="9" spans="2:6" x14ac:dyDescent="0.2">
      <c r="B9" t="s">
        <v>31</v>
      </c>
      <c r="C9" s="13" t="s">
        <v>45</v>
      </c>
    </row>
    <row r="10" spans="2:6" ht="48" x14ac:dyDescent="0.2">
      <c r="C10" s="14" t="s">
        <v>56</v>
      </c>
      <c r="D10" s="40">
        <f>(79.34-74.61)/74.61</f>
        <v>6.3396327570030886E-2</v>
      </c>
      <c r="E10" s="39"/>
      <c r="F10" s="37" t="s">
        <v>66</v>
      </c>
    </row>
    <row r="11" spans="2:6" x14ac:dyDescent="0.2">
      <c r="C11" s="13"/>
    </row>
    <row r="12" spans="2:6" x14ac:dyDescent="0.2">
      <c r="B12" t="s">
        <v>32</v>
      </c>
      <c r="C12" s="13" t="s">
        <v>46</v>
      </c>
      <c r="D12" s="37" t="s">
        <v>60</v>
      </c>
    </row>
    <row r="13" spans="2:6" x14ac:dyDescent="0.2">
      <c r="C13" s="13" t="s">
        <v>47</v>
      </c>
      <c r="D13" s="37" t="s">
        <v>61</v>
      </c>
    </row>
    <row r="14" spans="2:6" x14ac:dyDescent="0.2">
      <c r="C14" s="13" t="s">
        <v>48</v>
      </c>
      <c r="D14" s="38" t="s">
        <v>62</v>
      </c>
    </row>
    <row r="15" spans="2:6" x14ac:dyDescent="0.2">
      <c r="C15" s="13"/>
      <c r="D15" s="38" t="s">
        <v>63</v>
      </c>
    </row>
    <row r="16" spans="2:6" x14ac:dyDescent="0.2">
      <c r="B16" t="s">
        <v>36</v>
      </c>
      <c r="C16" s="13" t="s">
        <v>53</v>
      </c>
      <c r="D16" s="3"/>
    </row>
    <row r="17" spans="1:6" x14ac:dyDescent="0.2">
      <c r="C17" s="13" t="s">
        <v>55</v>
      </c>
      <c r="D17" s="38" t="s">
        <v>64</v>
      </c>
    </row>
    <row r="18" spans="1:6" x14ac:dyDescent="0.2">
      <c r="C18" s="13"/>
      <c r="D18" s="3"/>
    </row>
    <row r="19" spans="1:6" x14ac:dyDescent="0.2">
      <c r="B19" t="s">
        <v>33</v>
      </c>
      <c r="C19" s="21"/>
    </row>
    <row r="20" spans="1:6" x14ac:dyDescent="0.2">
      <c r="B20" t="s">
        <v>34</v>
      </c>
      <c r="C20" s="16">
        <v>0.06</v>
      </c>
    </row>
    <row r="21" spans="1:6" ht="29.25" customHeight="1" x14ac:dyDescent="0.2">
      <c r="B21" t="s">
        <v>35</v>
      </c>
      <c r="C21" s="24">
        <v>0.06</v>
      </c>
      <c r="D21" t="s">
        <v>19</v>
      </c>
    </row>
    <row r="22" spans="1:6" ht="51.75" customHeight="1" x14ac:dyDescent="0.2">
      <c r="A22" s="2">
        <v>2</v>
      </c>
      <c r="B22" t="s">
        <v>5</v>
      </c>
      <c r="C22" s="14"/>
    </row>
    <row r="23" spans="1:6" ht="27" customHeight="1" x14ac:dyDescent="0.2">
      <c r="A23" s="2" t="s">
        <v>20</v>
      </c>
      <c r="B23" t="s">
        <v>21</v>
      </c>
      <c r="C23" s="22">
        <v>4.3999999999999997E-2</v>
      </c>
      <c r="D23" s="37" t="s">
        <v>58</v>
      </c>
    </row>
    <row r="24" spans="1:6" ht="33" customHeight="1" x14ac:dyDescent="0.2">
      <c r="A24" s="2" t="s">
        <v>22</v>
      </c>
      <c r="B24" s="1" t="s">
        <v>23</v>
      </c>
      <c r="C24" s="22">
        <v>0.13600000000000001</v>
      </c>
      <c r="D24" s="37" t="s">
        <v>59</v>
      </c>
    </row>
    <row r="25" spans="1:6" x14ac:dyDescent="0.2">
      <c r="A25" s="2">
        <v>3</v>
      </c>
      <c r="B25" t="s">
        <v>6</v>
      </c>
      <c r="C25" s="13"/>
    </row>
    <row r="26" spans="1:6" x14ac:dyDescent="0.2">
      <c r="C26" s="41" t="s">
        <v>49</v>
      </c>
    </row>
    <row r="27" spans="1:6" x14ac:dyDescent="0.2">
      <c r="C27" s="41" t="s">
        <v>50</v>
      </c>
    </row>
    <row r="28" spans="1:6" x14ac:dyDescent="0.2">
      <c r="C28" s="41" t="s">
        <v>67</v>
      </c>
      <c r="F28" s="26"/>
    </row>
    <row r="29" spans="1:6" x14ac:dyDescent="0.2">
      <c r="C29" s="41" t="s">
        <v>68</v>
      </c>
      <c r="D29" s="37" t="s">
        <v>69</v>
      </c>
    </row>
    <row r="30" spans="1:6" ht="280.5" x14ac:dyDescent="0.2">
      <c r="A30" s="2">
        <v>4</v>
      </c>
      <c r="B30" t="s">
        <v>7</v>
      </c>
      <c r="C30" s="14" t="s">
        <v>70</v>
      </c>
    </row>
    <row r="31" spans="1:6" x14ac:dyDescent="0.2">
      <c r="C31" s="25"/>
    </row>
    <row r="32" spans="1:6" x14ac:dyDescent="0.2">
      <c r="C32" s="25"/>
    </row>
    <row r="33" spans="1:7" x14ac:dyDescent="0.2">
      <c r="C33" s="25"/>
    </row>
    <row r="34" spans="1:7" x14ac:dyDescent="0.2">
      <c r="C34" s="25"/>
    </row>
    <row r="35" spans="1:7" ht="19.5" customHeight="1" x14ac:dyDescent="0.2">
      <c r="A35" s="27" t="s">
        <v>8</v>
      </c>
      <c r="B35" t="s">
        <v>9</v>
      </c>
      <c r="C35" s="33">
        <v>160</v>
      </c>
    </row>
    <row r="36" spans="1:7" x14ac:dyDescent="0.2">
      <c r="A36" s="2" t="s">
        <v>10</v>
      </c>
      <c r="B36" t="s">
        <v>11</v>
      </c>
      <c r="C36" s="32">
        <v>41.9</v>
      </c>
    </row>
    <row r="37" spans="1:7" ht="38.25" x14ac:dyDescent="0.2">
      <c r="A37" s="2" t="s">
        <v>12</v>
      </c>
      <c r="B37" t="s">
        <v>13</v>
      </c>
      <c r="C37" s="14" t="s">
        <v>51</v>
      </c>
    </row>
    <row r="38" spans="1:7" x14ac:dyDescent="0.2">
      <c r="A38" s="2" t="s">
        <v>14</v>
      </c>
      <c r="B38" t="s">
        <v>15</v>
      </c>
      <c r="C38" s="15" t="s">
        <v>52</v>
      </c>
      <c r="E38" s="7"/>
    </row>
    <row r="39" spans="1:7" x14ac:dyDescent="0.2">
      <c r="A39" s="2" t="s">
        <v>19</v>
      </c>
      <c r="B39" t="s">
        <v>19</v>
      </c>
      <c r="C39" s="11"/>
      <c r="D39" s="3"/>
    </row>
    <row r="40" spans="1:7" x14ac:dyDescent="0.2">
      <c r="B40" t="s">
        <v>24</v>
      </c>
      <c r="C40" s="16">
        <v>1.1990000000000001</v>
      </c>
    </row>
    <row r="41" spans="1:7" x14ac:dyDescent="0.2">
      <c r="A41" s="2">
        <v>5</v>
      </c>
      <c r="B41" t="s">
        <v>16</v>
      </c>
      <c r="C41" s="9"/>
    </row>
    <row r="42" spans="1:7" x14ac:dyDescent="0.2">
      <c r="A42" s="2" t="s">
        <v>25</v>
      </c>
      <c r="C42" s="34">
        <v>4.0000000000000001E-3</v>
      </c>
    </row>
    <row r="43" spans="1:7" x14ac:dyDescent="0.2">
      <c r="A43" s="2" t="s">
        <v>26</v>
      </c>
      <c r="C43" s="17">
        <v>5.0000000000000001E-3</v>
      </c>
      <c r="E43" s="6"/>
    </row>
    <row r="44" spans="1:7" x14ac:dyDescent="0.2">
      <c r="A44" s="2" t="s">
        <v>27</v>
      </c>
      <c r="B44" t="s">
        <v>28</v>
      </c>
      <c r="C44" s="17">
        <v>0.17499999999999999</v>
      </c>
    </row>
    <row r="45" spans="1:7" x14ac:dyDescent="0.2">
      <c r="A45" s="2" t="s">
        <v>29</v>
      </c>
      <c r="B45" t="s">
        <v>30</v>
      </c>
      <c r="C45" s="17">
        <v>0.13200000000000001</v>
      </c>
    </row>
    <row r="46" spans="1:7" ht="24.75" customHeight="1" x14ac:dyDescent="0.2">
      <c r="B46" s="19"/>
      <c r="C46" s="9"/>
    </row>
    <row r="47" spans="1:7" x14ac:dyDescent="0.2">
      <c r="B47" t="s">
        <v>17</v>
      </c>
      <c r="C47" s="20" t="s">
        <v>71</v>
      </c>
      <c r="F47">
        <v>74.61</v>
      </c>
      <c r="G47" s="35">
        <v>44050</v>
      </c>
    </row>
    <row r="48" spans="1:7" ht="116.25" customHeight="1" x14ac:dyDescent="0.2">
      <c r="C48" s="18" t="s">
        <v>72</v>
      </c>
      <c r="D48" s="19"/>
    </row>
    <row r="49" spans="2:6" x14ac:dyDescent="0.2">
      <c r="C49" s="9"/>
    </row>
    <row r="50" spans="2:6" x14ac:dyDescent="0.2">
      <c r="B50" s="30"/>
      <c r="C50" s="9"/>
    </row>
    <row r="51" spans="2:6" ht="34.5" customHeight="1" x14ac:dyDescent="0.2">
      <c r="C51" s="10"/>
      <c r="D51" s="3"/>
      <c r="F51" s="25"/>
    </row>
    <row r="52" spans="2:6" x14ac:dyDescent="0.2">
      <c r="C52" s="9"/>
    </row>
    <row r="53" spans="2:6" x14ac:dyDescent="0.2">
      <c r="C53" s="9"/>
      <c r="F53" s="28"/>
    </row>
    <row r="54" spans="2:6" ht="22.5" customHeight="1" x14ac:dyDescent="0.2">
      <c r="C54" s="10"/>
    </row>
    <row r="55" spans="2:6" x14ac:dyDescent="0.2">
      <c r="C55" s="10"/>
      <c r="D55" s="8"/>
      <c r="F55" s="25"/>
    </row>
  </sheetData>
  <phoneticPr fontId="0" type="noConversion"/>
  <printOptions gridLines="1"/>
  <pageMargins left="0.25" right="0.09" top="0.17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37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Sheet3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George</dc:creator>
  <cp:lastModifiedBy>John</cp:lastModifiedBy>
  <cp:lastPrinted>2017-04-23T23:23:44Z</cp:lastPrinted>
  <dcterms:created xsi:type="dcterms:W3CDTF">2008-02-03T16:47:37Z</dcterms:created>
  <dcterms:modified xsi:type="dcterms:W3CDTF">2020-08-12T03:10:38Z</dcterms:modified>
</cp:coreProperties>
</file>