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539381\Desktop\Files in progress\BI\YMIC\"/>
    </mc:Choice>
  </mc:AlternateContent>
  <xr:revisionPtr revIDLastSave="0" documentId="13_ncr:1_{14080F7B-4C33-4950-8496-24C4DBEE429D}" xr6:coauthVersionLast="47" xr6:coauthVersionMax="47" xr10:uidLastSave="{00000000-0000-0000-0000-000000000000}"/>
  <bookViews>
    <workbookView xWindow="-108" yWindow="-108" windowWidth="23256" windowHeight="12576" xr2:uid="{00000000-000D-0000-FFFF-FFFF00000000}"/>
  </bookViews>
  <sheets>
    <sheet name="Template" sheetId="2"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H14" i="2"/>
</calcChain>
</file>

<file path=xl/sharedStrings.xml><?xml version="1.0" encoding="utf-8"?>
<sst xmlns="http://schemas.openxmlformats.org/spreadsheetml/2006/main" count="78" uniqueCount="76">
  <si>
    <t>TICKER:</t>
  </si>
  <si>
    <t>TRADED:</t>
  </si>
  <si>
    <t>CAP:</t>
  </si>
  <si>
    <t>INDUSTRY:</t>
  </si>
  <si>
    <t>GROWTH COMPANY:</t>
  </si>
  <si>
    <t>MANAGEMENT:</t>
  </si>
  <si>
    <t>P-E HISTORY</t>
  </si>
  <si>
    <t>RISK/REWARDS:</t>
  </si>
  <si>
    <t>4A</t>
  </si>
  <si>
    <t>HIGH PRICE NEXT 5 YRS.</t>
  </si>
  <si>
    <t>4B</t>
  </si>
  <si>
    <t>LOW PRICE NEXT 5 YRS.</t>
  </si>
  <si>
    <t>4C</t>
  </si>
  <si>
    <t>ZONING</t>
  </si>
  <si>
    <t>4D</t>
  </si>
  <si>
    <t>UPSIDE DOWN-SIDE</t>
  </si>
  <si>
    <t>5 YR POTENTIAL</t>
  </si>
  <si>
    <t>RECOMMENDATION:</t>
  </si>
  <si>
    <t>CASH/DEBT:</t>
  </si>
  <si>
    <t xml:space="preserve"> </t>
  </si>
  <si>
    <t>2A</t>
  </si>
  <si>
    <t>PRE-TAX PROFIT MARGIN</t>
  </si>
  <si>
    <t>2B</t>
  </si>
  <si>
    <t>EARNINGS ON EQUITY (ROE)</t>
  </si>
  <si>
    <t>5A</t>
  </si>
  <si>
    <t>5B</t>
  </si>
  <si>
    <t>5C</t>
  </si>
  <si>
    <t>%Compound Annual Total Return</t>
  </si>
  <si>
    <t>5D</t>
  </si>
  <si>
    <t>% Projected Average Return</t>
  </si>
  <si>
    <t>Value Line:</t>
  </si>
  <si>
    <t>PROJECTED SSG GROWTH</t>
  </si>
  <si>
    <t>FUTURE SSG SALES</t>
  </si>
  <si>
    <t>CFRA (S&amp;P)</t>
  </si>
  <si>
    <t xml:space="preserve">Avg high: </t>
  </si>
  <si>
    <t>Avg Low:</t>
  </si>
  <si>
    <t>Average:</t>
  </si>
  <si>
    <t>Current:</t>
  </si>
  <si>
    <t>PEG:</t>
  </si>
  <si>
    <t>PEGY:</t>
  </si>
  <si>
    <t>Altman-Z</t>
  </si>
  <si>
    <t>Morningstar:</t>
  </si>
  <si>
    <t>YES</t>
  </si>
  <si>
    <t>Current %Yield</t>
  </si>
  <si>
    <t>Project Avg. %Yield</t>
  </si>
  <si>
    <t>BUY</t>
  </si>
  <si>
    <t>RELATIVE VALUE:</t>
  </si>
  <si>
    <t>Sales</t>
  </si>
  <si>
    <t>EPS</t>
  </si>
  <si>
    <t>CAGR</t>
  </si>
  <si>
    <t>Fill in yellow cells from VL</t>
  </si>
  <si>
    <t># Periods</t>
  </si>
  <si>
    <t>Future SSG Earnings</t>
  </si>
  <si>
    <t>Beta:</t>
  </si>
  <si>
    <t>NDQ</t>
  </si>
  <si>
    <t>Medium 3.7 billion in sales (medium is 1-10 billion)</t>
  </si>
  <si>
    <t>Healthcare (medical devices)</t>
  </si>
  <si>
    <t>Recommendation:   Hold   12 Month Target: $175</t>
  </si>
  <si>
    <t>Sales (2022):  $3.8 billion down 4%  Earnings ): N/A</t>
  </si>
  <si>
    <t>Volatility:high Technical: neutral  Fair Value: $182</t>
  </si>
  <si>
    <t>N/A</t>
  </si>
  <si>
    <t>PAYC</t>
  </si>
  <si>
    <t>Paycom was founded in 1998 to provide innovative Software-as-a-Service (SaaS) human resource solutions. Its software was developed in-house based on a single platform, providing a competitive advantage. In April of 2014, it offered 4.6 million shares in an initial public offering priced at $15.00 a share. Private shareholders, at the time, sold another 2.0 million shares. The lead underwritters, offered an overallotment of 1.0 million shares, were Barclays Bank and J.P. Morgan.
BUSINESS: Paycom Software, Inc. is a provider of comprehensive, cloud-based payroll and human capital management solutions delivered as Software-as-a-Service (SaaS). Solutions cover the entire employee lifecycle from hire to retire. As of December 31,
2022, it had more than 36,600 employer clients, none of which accounted for more than 0.5% of revenues. It also had sales offices in 40 of the 50 largest metropolitan areas in the U.S. Has about 6,350 employees. Chairman and CEO Chad Richison owns 13.9% of common stock; other officers and directors, 0.6%; Vanguard, 9.6%; Blackrock, 8.0%; Ernest Group, 6.1% (3/23 proxy). Address: 7501 West Memorial Road, Oklahoma City, Oklahoma 73142. Telephone: (405) 722-6900. Internet: www.paycom.com</t>
  </si>
  <si>
    <t>5.0% (5 yr average). 2022 - 2.4%</t>
  </si>
  <si>
    <t>Est. Sales 23.07%(3-yr);       EPS 16.7% 
Moat:  Narrow</t>
  </si>
  <si>
    <t>Fair Value: $295.00 vs. Current Price:197.57</t>
  </si>
  <si>
    <t xml:space="preserve">One star: 177.00; Five star: 457.25  Star rating: 4 </t>
  </si>
  <si>
    <t>26-28</t>
  </si>
  <si>
    <t>Est. Sales Growth: 20.5%  Est. EPS Growth: 14.88%</t>
  </si>
  <si>
    <t>Timeliness:  3  Safety:  3    Technical: 4</t>
  </si>
  <si>
    <t>Annual Total Return%:  Low:    12    High: 24</t>
  </si>
  <si>
    <t>Buy below $222.70; Hold up to $375.80</t>
  </si>
  <si>
    <t>5.0 to 1</t>
  </si>
  <si>
    <t>Good growth mid-size company with a potential to grow.</t>
  </si>
  <si>
    <r>
      <rPr>
        <b/>
        <sz val="10"/>
        <rFont val="Arial"/>
        <family val="2"/>
      </rPr>
      <t>Risks</t>
    </r>
    <r>
      <rPr>
        <sz val="10"/>
        <rFont val="Arial"/>
        <family val="2"/>
      </rPr>
      <t>: 
Price fell after Q3 earnings. 
Competition. 
Price volatility.</t>
    </r>
  </si>
  <si>
    <r>
      <rPr>
        <b/>
        <sz val="10"/>
        <rFont val="Arial"/>
        <family val="2"/>
      </rPr>
      <t>Rewards</t>
    </r>
    <r>
      <rPr>
        <sz val="10"/>
        <rFont val="Arial"/>
        <family val="2"/>
      </rPr>
      <t xml:space="preserve">: 
Strong history: Up-straight-and-parallel. 
Potential for growth at 18-25%
About 67% discounted price
Continues to focus and grow in a limited area, more user-friendly; small business focused.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</si>
</sst>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0.0%"/>
  </numFmts>
  <fonts count="8" x14ac:knownFonts="1">
    <font>
      <sz val="10"/>
      <name val="Arial"/>
    </font>
    <font>
      <sz val="10"/>
      <name val="Arial"/>
      <family val="2"/>
    </font>
    <font>
      <b/>
      <sz val="10"/>
      <name val="Arial"/>
      <family val="2"/>
    </font>
    <font>
      <sz val="8"/>
      <name val="Verdana"/>
      <family val="2"/>
    </font>
    <font>
      <u/>
      <sz val="10"/>
      <color theme="10"/>
      <name val="Arial"/>
      <family val="2"/>
    </font>
    <font>
      <sz val="9"/>
      <color rgb="FF000000"/>
      <name val="Arial"/>
      <family val="2"/>
    </font>
    <font>
      <sz val="8"/>
      <name val="Arial"/>
      <family val="2"/>
    </font>
    <font>
      <i/>
      <sz val="10"/>
      <name val="Arial"/>
      <family val="2"/>
    </font>
  </fonts>
  <fills count="8">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theme="8" tint="0.3999450666829432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6">
    <xf numFmtId="0" fontId="0" fillId="0" borderId="0" xfId="0"/>
    <xf numFmtId="0" fontId="0" fillId="0" borderId="0" xfId="0" applyAlignment="1">
      <alignment wrapText="1"/>
    </xf>
    <xf numFmtId="0" fontId="0" fillId="0" borderId="0" xfId="0" applyAlignment="1">
      <alignment horizontal="center"/>
    </xf>
    <xf numFmtId="10" fontId="0" fillId="0" borderId="0" xfId="0" applyNumberFormat="1"/>
    <xf numFmtId="0" fontId="0" fillId="2" borderId="0" xfId="0" applyFill="1"/>
    <xf numFmtId="0" fontId="0" fillId="2" borderId="0" xfId="0" applyFill="1" applyAlignment="1">
      <alignment wrapText="1"/>
    </xf>
    <xf numFmtId="10" fontId="0" fillId="2" borderId="0" xfId="0" applyNumberFormat="1" applyFill="1"/>
    <xf numFmtId="20" fontId="0" fillId="2" borderId="0" xfId="0" applyNumberFormat="1" applyFill="1" applyAlignment="1">
      <alignment horizontal="right"/>
    </xf>
    <xf numFmtId="9" fontId="0" fillId="0" borderId="0" xfId="0" applyNumberFormat="1"/>
    <xf numFmtId="0" fontId="0" fillId="0" borderId="0" xfId="0" applyFill="1"/>
    <xf numFmtId="0" fontId="0" fillId="0" borderId="0" xfId="0" applyFill="1" applyAlignment="1">
      <alignment wrapText="1"/>
    </xf>
    <xf numFmtId="10" fontId="0" fillId="0" borderId="0" xfId="0" applyNumberFormat="1" applyFill="1"/>
    <xf numFmtId="0" fontId="0" fillId="2" borderId="1" xfId="0" applyFill="1" applyBorder="1"/>
    <xf numFmtId="0" fontId="1" fillId="0" borderId="0" xfId="0" applyFont="1" applyFill="1"/>
    <xf numFmtId="0" fontId="1" fillId="0" borderId="0" xfId="0" applyFont="1" applyFill="1" applyAlignment="1">
      <alignment wrapText="1"/>
    </xf>
    <xf numFmtId="9" fontId="0" fillId="0" borderId="0" xfId="0" applyNumberFormat="1" applyFill="1" applyAlignment="1">
      <alignment horizontal="center"/>
    </xf>
    <xf numFmtId="10" fontId="0" fillId="0" borderId="0" xfId="0" applyNumberFormat="1" applyFill="1" applyAlignment="1">
      <alignment horizontal="center"/>
    </xf>
    <xf numFmtId="0" fontId="1" fillId="0" borderId="0" xfId="0" applyFont="1" applyFill="1" applyAlignment="1">
      <alignment vertical="top" wrapText="1"/>
    </xf>
    <xf numFmtId="6" fontId="1" fillId="0" borderId="0" xfId="0" applyNumberFormat="1" applyFont="1" applyFill="1"/>
    <xf numFmtId="0" fontId="1" fillId="0" borderId="0" xfId="0" applyFont="1" applyFill="1" applyAlignment="1">
      <alignment horizontal="center"/>
    </xf>
    <xf numFmtId="0" fontId="1" fillId="0" borderId="0" xfId="0" applyFont="1"/>
    <xf numFmtId="0" fontId="2" fillId="4" borderId="2" xfId="0" applyFont="1" applyFill="1" applyBorder="1" applyAlignment="1">
      <alignment horizontal="center"/>
    </xf>
    <xf numFmtId="10" fontId="1" fillId="0" borderId="0" xfId="0" applyNumberFormat="1" applyFont="1" applyFill="1" applyAlignment="1">
      <alignment horizontal="center" wrapText="1"/>
    </xf>
    <xf numFmtId="0" fontId="3" fillId="0" borderId="0" xfId="0" applyFont="1"/>
    <xf numFmtId="0" fontId="1" fillId="0" borderId="0" xfId="0" applyFont="1" applyAlignment="1">
      <alignment wrapText="1"/>
    </xf>
    <xf numFmtId="0" fontId="5" fillId="0" borderId="0" xfId="0" applyFont="1"/>
    <xf numFmtId="0" fontId="1" fillId="0" borderId="0" xfId="0" applyFont="1" applyAlignment="1">
      <alignment horizontal="center"/>
    </xf>
    <xf numFmtId="0" fontId="4" fillId="0" borderId="0" xfId="1" applyAlignment="1" applyProtection="1"/>
    <xf numFmtId="0" fontId="1" fillId="3" borderId="0" xfId="0" applyFont="1" applyFill="1"/>
    <xf numFmtId="0" fontId="0" fillId="5" borderId="0" xfId="0" applyFill="1"/>
    <xf numFmtId="0" fontId="6" fillId="0" borderId="0" xfId="0" applyFont="1"/>
    <xf numFmtId="10" fontId="1" fillId="0" borderId="0" xfId="0" applyNumberFormat="1" applyFont="1"/>
    <xf numFmtId="10" fontId="1" fillId="0" borderId="0" xfId="0" applyNumberFormat="1" applyFont="1" applyFill="1" applyAlignment="1">
      <alignment horizontal="center"/>
    </xf>
    <xf numFmtId="164" fontId="1" fillId="0" borderId="0" xfId="0" applyNumberFormat="1" applyFont="1" applyFill="1" applyAlignment="1">
      <alignment horizontal="center"/>
    </xf>
    <xf numFmtId="6" fontId="0" fillId="0" borderId="0" xfId="0" applyNumberFormat="1" applyFill="1" applyAlignment="1">
      <alignment horizontal="center"/>
    </xf>
    <xf numFmtId="6" fontId="0" fillId="0" borderId="0" xfId="0" applyNumberFormat="1" applyAlignment="1">
      <alignment horizontal="center"/>
    </xf>
    <xf numFmtId="164" fontId="0" fillId="0" borderId="0" xfId="0" applyNumberFormat="1" applyFill="1" applyAlignment="1">
      <alignment horizontal="center"/>
    </xf>
    <xf numFmtId="165" fontId="1" fillId="0" borderId="0" xfId="0" applyNumberFormat="1" applyFont="1" applyFill="1" applyAlignment="1">
      <alignment horizontal="center"/>
    </xf>
    <xf numFmtId="165" fontId="0" fillId="0" borderId="0" xfId="0" applyNumberFormat="1" applyFill="1" applyAlignment="1">
      <alignment horizontal="center"/>
    </xf>
    <xf numFmtId="8" fontId="1" fillId="0" borderId="0" xfId="0" applyNumberFormat="1" applyFont="1" applyFill="1" applyAlignment="1">
      <alignment horizontal="center"/>
    </xf>
    <xf numFmtId="8" fontId="0" fillId="0" borderId="0" xfId="0" applyNumberFormat="1"/>
    <xf numFmtId="10" fontId="0" fillId="6" borderId="0" xfId="0" applyNumberFormat="1" applyFill="1" applyAlignment="1">
      <alignment horizontal="center"/>
    </xf>
    <xf numFmtId="0" fontId="0" fillId="7" borderId="0" xfId="0" applyFill="1" applyAlignment="1">
      <alignment horizontal="center"/>
    </xf>
    <xf numFmtId="0" fontId="1" fillId="7" borderId="0" xfId="0" applyFont="1" applyFill="1" applyAlignment="1">
      <alignment horizontal="center"/>
    </xf>
    <xf numFmtId="0" fontId="7" fillId="0" borderId="0" xfId="0" applyFont="1"/>
    <xf numFmtId="16" fontId="1" fillId="0" borderId="0" xfId="0" applyNumberFormat="1"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11430</xdr:colOff>
      <xdr:row>56</xdr:row>
      <xdr:rowOff>0</xdr:rowOff>
    </xdr:from>
    <xdr:to>
      <xdr:col>4</xdr:col>
      <xdr:colOff>0</xdr:colOff>
      <xdr:row>56</xdr:row>
      <xdr:rowOff>11430</xdr:rowOff>
    </xdr:to>
    <xdr:pic>
      <xdr:nvPicPr>
        <xdr:cNvPr id="1027" name="Picture 3" descr="http://d.adroll.com/cm/f/out">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86600" y="11201400"/>
          <a:ext cx="9525" cy="9525"/>
        </a:xfrm>
        <a:prstGeom prst="rect">
          <a:avLst/>
        </a:prstGeom>
        <a:noFill/>
      </xdr:spPr>
    </xdr:pic>
    <xdr:clientData/>
  </xdr:twoCellAnchor>
  <xdr:twoCellAnchor editAs="oneCell">
    <xdr:from>
      <xdr:col>5</xdr:col>
      <xdr:colOff>19050</xdr:colOff>
      <xdr:row>56</xdr:row>
      <xdr:rowOff>0</xdr:rowOff>
    </xdr:from>
    <xdr:to>
      <xdr:col>5</xdr:col>
      <xdr:colOff>26670</xdr:colOff>
      <xdr:row>56</xdr:row>
      <xdr:rowOff>11430</xdr:rowOff>
    </xdr:to>
    <xdr:pic>
      <xdr:nvPicPr>
        <xdr:cNvPr id="1028" name="Picture 4" descr="http://d.adroll.com/cm/w/out">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05650" y="11201400"/>
          <a:ext cx="9525" cy="9525"/>
        </a:xfrm>
        <a:prstGeom prst="rect">
          <a:avLst/>
        </a:prstGeom>
        <a:noFill/>
      </xdr:spPr>
    </xdr:pic>
    <xdr:clientData/>
  </xdr:twoCellAnchor>
  <xdr:twoCellAnchor editAs="oneCell">
    <xdr:from>
      <xdr:col>5</xdr:col>
      <xdr:colOff>38100</xdr:colOff>
      <xdr:row>56</xdr:row>
      <xdr:rowOff>0</xdr:rowOff>
    </xdr:from>
    <xdr:to>
      <xdr:col>5</xdr:col>
      <xdr:colOff>49530</xdr:colOff>
      <xdr:row>56</xdr:row>
      <xdr:rowOff>11430</xdr:rowOff>
    </xdr:to>
    <xdr:pic>
      <xdr:nvPicPr>
        <xdr:cNvPr id="1029" name="Picture 5" descr="http://d.adroll.com/cm/x/out">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7124700" y="11201400"/>
          <a:ext cx="9525" cy="9525"/>
        </a:xfrm>
        <a:prstGeom prst="rect">
          <a:avLst/>
        </a:prstGeom>
        <a:noFill/>
      </xdr:spPr>
    </xdr:pic>
    <xdr:clientData/>
  </xdr:twoCellAnchor>
  <xdr:twoCellAnchor editAs="oneCell">
    <xdr:from>
      <xdr:col>5</xdr:col>
      <xdr:colOff>57150</xdr:colOff>
      <xdr:row>56</xdr:row>
      <xdr:rowOff>0</xdr:rowOff>
    </xdr:from>
    <xdr:to>
      <xdr:col>5</xdr:col>
      <xdr:colOff>64770</xdr:colOff>
      <xdr:row>56</xdr:row>
      <xdr:rowOff>11430</xdr:rowOff>
    </xdr:to>
    <xdr:pic>
      <xdr:nvPicPr>
        <xdr:cNvPr id="1030" name="Picture 6" descr="https://www.facebook.com/tr?id=662170457146808&amp;cd%5bsegment_eid%5d=URYLQLHAZNA2XLUVFXEP7S&amp;ev=NoScript">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7143750" y="11201400"/>
          <a:ext cx="9525" cy="9525"/>
        </a:xfrm>
        <a:prstGeom prst="rect">
          <a:avLst/>
        </a:prstGeom>
        <a:noFill/>
      </xdr:spPr>
    </xdr:pic>
    <xdr:clientData/>
  </xdr:twoCellAnchor>
  <xdr:twoCellAnchor editAs="oneCell">
    <xdr:from>
      <xdr:col>5</xdr:col>
      <xdr:colOff>76200</xdr:colOff>
      <xdr:row>56</xdr:row>
      <xdr:rowOff>0</xdr:rowOff>
    </xdr:from>
    <xdr:to>
      <xdr:col>5</xdr:col>
      <xdr:colOff>87630</xdr:colOff>
      <xdr:row>56</xdr:row>
      <xdr:rowOff>11430</xdr:rowOff>
    </xdr:to>
    <xdr:pic>
      <xdr:nvPicPr>
        <xdr:cNvPr id="1031" name="Picture 7" descr="http://www.googleadservices.com/pagead/conversion/933633792/?label=ck4bCMDzxgwQgL6YvQM&amp;guid=ON&amp;script=0&amp;ord=3211607938987986.5">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7162800" y="11201400"/>
          <a:ext cx="9525" cy="9525"/>
        </a:xfrm>
        <a:prstGeom prst="rect">
          <a:avLst/>
        </a:prstGeom>
        <a:noFill/>
      </xdr:spPr>
    </xdr:pic>
    <xdr:clientData/>
  </xdr:twoCellAnchor>
  <xdr:twoCellAnchor editAs="oneCell">
    <xdr:from>
      <xdr:col>5</xdr:col>
      <xdr:colOff>95250</xdr:colOff>
      <xdr:row>56</xdr:row>
      <xdr:rowOff>0</xdr:rowOff>
    </xdr:from>
    <xdr:to>
      <xdr:col>5</xdr:col>
      <xdr:colOff>102870</xdr:colOff>
      <xdr:row>56</xdr:row>
      <xdr:rowOff>11430</xdr:rowOff>
    </xdr:to>
    <xdr:pic>
      <xdr:nvPicPr>
        <xdr:cNvPr id="1032" name="Picture 8" descr="http://d.adroll.com/cm/g/out?google_nid=adroll4">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81850" y="11201400"/>
          <a:ext cx="9525" cy="9525"/>
        </a:xfrm>
        <a:prstGeom prst="rect">
          <a:avLst/>
        </a:prstGeom>
        <a:noFill/>
      </xdr:spPr>
    </xdr:pic>
    <xdr:clientData/>
  </xdr:twoCellAnchor>
  <xdr:twoCellAnchor editAs="oneCell">
    <xdr:from>
      <xdr:col>5</xdr:col>
      <xdr:colOff>114300</xdr:colOff>
      <xdr:row>56</xdr:row>
      <xdr:rowOff>0</xdr:rowOff>
    </xdr:from>
    <xdr:to>
      <xdr:col>5</xdr:col>
      <xdr:colOff>125730</xdr:colOff>
      <xdr:row>56</xdr:row>
      <xdr:rowOff>11430</xdr:rowOff>
    </xdr:to>
    <xdr:sp macro="" textlink="">
      <xdr:nvSpPr>
        <xdr:cNvPr id="1033" name="AutoShape 9" descr="http://ib.adnxs.com/seg?add=1112715&amp;t=2">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7200900" y="11201400"/>
          <a:ext cx="9525" cy="9525"/>
        </a:xfrm>
        <a:prstGeom prst="rect">
          <a:avLst/>
        </a:prstGeom>
        <a:noFill/>
      </xdr:spPr>
    </xdr:sp>
    <xdr:clientData/>
  </xdr:twoCellAnchor>
  <xdr:twoCellAnchor editAs="oneCell">
    <xdr:from>
      <xdr:col>3</xdr:col>
      <xdr:colOff>0</xdr:colOff>
      <xdr:row>5</xdr:row>
      <xdr:rowOff>0</xdr:rowOff>
    </xdr:from>
    <xdr:to>
      <xdr:col>7</xdr:col>
      <xdr:colOff>117264</xdr:colOff>
      <xdr:row>6</xdr:row>
      <xdr:rowOff>111090</xdr:rowOff>
    </xdr:to>
    <xdr:pic>
      <xdr:nvPicPr>
        <xdr:cNvPr id="2" name="Picture 1">
          <a:extLst>
            <a:ext uri="{FF2B5EF4-FFF2-40B4-BE49-F238E27FC236}">
              <a16:creationId xmlns:a16="http://schemas.microsoft.com/office/drawing/2014/main" id="{9A1F8C12-0C4D-92A3-4608-B5A191305300}"/>
            </a:ext>
          </a:extLst>
        </xdr:cNvPr>
        <xdr:cNvPicPr>
          <a:picLocks noChangeAspect="1"/>
        </xdr:cNvPicPr>
      </xdr:nvPicPr>
      <xdr:blipFill>
        <a:blip xmlns:r="http://schemas.openxmlformats.org/officeDocument/2006/relationships" r:embed="rId6"/>
        <a:stretch>
          <a:fillRect/>
        </a:stretch>
      </xdr:blipFill>
      <xdr:spPr>
        <a:xfrm>
          <a:off x="6032500" y="4660900"/>
          <a:ext cx="1685714" cy="2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view="pageBreakPreview" topLeftCell="A28" zoomScale="120" zoomScaleNormal="200" zoomScaleSheetLayoutView="120" workbookViewId="0">
      <selection activeCell="D37" sqref="D37"/>
    </sheetView>
  </sheetViews>
  <sheetFormatPr defaultRowHeight="13.2" x14ac:dyDescent="0.25"/>
  <cols>
    <col min="1" max="1" width="4.109375" style="2" customWidth="1"/>
    <col min="2" max="2" width="28.44140625" customWidth="1"/>
    <col min="3" max="3" width="55.44140625" customWidth="1"/>
    <col min="4" max="4" width="10.109375" customWidth="1"/>
    <col min="5" max="5" width="0" style="4" hidden="1" customWidth="1"/>
    <col min="6" max="6" width="6.109375" customWidth="1"/>
    <col min="7" max="7" width="6.6640625" customWidth="1"/>
    <col min="8" max="8" width="7.44140625" customWidth="1"/>
  </cols>
  <sheetData>
    <row r="1" spans="2:8" x14ac:dyDescent="0.25">
      <c r="B1" t="s">
        <v>0</v>
      </c>
      <c r="C1" s="28" t="s">
        <v>61</v>
      </c>
      <c r="E1" s="12"/>
    </row>
    <row r="2" spans="2:8" x14ac:dyDescent="0.25">
      <c r="B2" t="s">
        <v>1</v>
      </c>
      <c r="C2" s="13" t="s">
        <v>54</v>
      </c>
    </row>
    <row r="3" spans="2:8" ht="13.5" customHeight="1" x14ac:dyDescent="0.25">
      <c r="B3" t="s">
        <v>2</v>
      </c>
      <c r="C3" s="13" t="s">
        <v>55</v>
      </c>
      <c r="D3" s="40"/>
    </row>
    <row r="4" spans="2:8" ht="24.75" customHeight="1" x14ac:dyDescent="0.25">
      <c r="B4" t="s">
        <v>3</v>
      </c>
      <c r="C4" s="13" t="s">
        <v>56</v>
      </c>
    </row>
    <row r="5" spans="2:8" ht="303.60000000000002" x14ac:dyDescent="0.25">
      <c r="C5" s="24" t="s">
        <v>62</v>
      </c>
      <c r="D5" s="1"/>
      <c r="E5" s="5"/>
      <c r="F5" s="23"/>
    </row>
    <row r="6" spans="2:8" x14ac:dyDescent="0.25">
      <c r="B6" t="s">
        <v>18</v>
      </c>
      <c r="C6" s="18" t="s">
        <v>63</v>
      </c>
      <c r="D6" s="8"/>
    </row>
    <row r="7" spans="2:8" x14ac:dyDescent="0.25">
      <c r="B7" t="s">
        <v>4</v>
      </c>
      <c r="C7" s="19" t="s">
        <v>42</v>
      </c>
    </row>
    <row r="8" spans="2:8" x14ac:dyDescent="0.25">
      <c r="B8" s="20"/>
      <c r="C8" s="39"/>
    </row>
    <row r="9" spans="2:8" ht="26.4" x14ac:dyDescent="0.25">
      <c r="B9" t="s">
        <v>41</v>
      </c>
      <c r="C9" s="14" t="s">
        <v>64</v>
      </c>
    </row>
    <row r="10" spans="2:8" x14ac:dyDescent="0.25">
      <c r="C10" s="13" t="s">
        <v>66</v>
      </c>
    </row>
    <row r="11" spans="2:8" x14ac:dyDescent="0.25">
      <c r="C11" s="13" t="s">
        <v>65</v>
      </c>
    </row>
    <row r="12" spans="2:8" x14ac:dyDescent="0.25">
      <c r="C12" s="13"/>
      <c r="D12" s="44" t="s">
        <v>50</v>
      </c>
      <c r="H12" s="26"/>
    </row>
    <row r="13" spans="2:8" x14ac:dyDescent="0.25">
      <c r="B13" t="s">
        <v>30</v>
      </c>
      <c r="C13" s="13" t="s">
        <v>68</v>
      </c>
      <c r="F13" s="2">
        <v>2023</v>
      </c>
      <c r="G13" s="2" t="s">
        <v>67</v>
      </c>
      <c r="H13" s="2" t="s">
        <v>49</v>
      </c>
    </row>
    <row r="14" spans="2:8" x14ac:dyDescent="0.25">
      <c r="C14" s="13" t="s">
        <v>69</v>
      </c>
      <c r="D14" t="s">
        <v>47</v>
      </c>
      <c r="F14" s="42">
        <v>1375</v>
      </c>
      <c r="G14" s="42">
        <v>2900</v>
      </c>
      <c r="H14" s="41">
        <f>_xlfn.RRI(4,F14,G14)</f>
        <v>0.20510204917458741</v>
      </c>
    </row>
    <row r="15" spans="2:8" x14ac:dyDescent="0.25">
      <c r="C15" s="13" t="s">
        <v>70</v>
      </c>
      <c r="D15" s="30" t="s">
        <v>48</v>
      </c>
      <c r="F15" s="43">
        <v>7.75</v>
      </c>
      <c r="G15" s="42">
        <v>13.5</v>
      </c>
      <c r="H15" s="41">
        <f>_xlfn.RRI(4,F15,G15)</f>
        <v>0.14883594790212751</v>
      </c>
    </row>
    <row r="16" spans="2:8" x14ac:dyDescent="0.25">
      <c r="C16" s="13"/>
      <c r="D16" s="31" t="s">
        <v>51</v>
      </c>
      <c r="F16" s="42">
        <v>4</v>
      </c>
    </row>
    <row r="17" spans="1:4" x14ac:dyDescent="0.25">
      <c r="B17" t="s">
        <v>33</v>
      </c>
      <c r="C17" s="13" t="s">
        <v>57</v>
      </c>
      <c r="D17" s="3"/>
    </row>
    <row r="18" spans="1:4" x14ac:dyDescent="0.25">
      <c r="C18" s="13" t="s">
        <v>58</v>
      </c>
      <c r="D18" s="3"/>
    </row>
    <row r="19" spans="1:4" x14ac:dyDescent="0.25">
      <c r="C19" s="13" t="s">
        <v>59</v>
      </c>
      <c r="D19" s="3"/>
    </row>
    <row r="20" spans="1:4" x14ac:dyDescent="0.25">
      <c r="C20" s="13"/>
      <c r="D20" s="3"/>
    </row>
    <row r="21" spans="1:4" x14ac:dyDescent="0.25">
      <c r="B21" t="s">
        <v>40</v>
      </c>
      <c r="C21" s="19">
        <v>5.2</v>
      </c>
      <c r="D21" s="31"/>
    </row>
    <row r="22" spans="1:4" x14ac:dyDescent="0.25">
      <c r="B22" s="20" t="s">
        <v>53</v>
      </c>
      <c r="C22" s="19">
        <v>1.2</v>
      </c>
      <c r="D22" s="31"/>
    </row>
    <row r="23" spans="1:4" x14ac:dyDescent="0.25">
      <c r="C23" s="13"/>
      <c r="D23" s="31"/>
    </row>
    <row r="24" spans="1:4" x14ac:dyDescent="0.25">
      <c r="B24" t="s">
        <v>31</v>
      </c>
      <c r="C24" s="37"/>
      <c r="D24" s="3"/>
    </row>
    <row r="25" spans="1:4" x14ac:dyDescent="0.25">
      <c r="B25" t="s">
        <v>32</v>
      </c>
      <c r="C25" s="38">
        <v>0.18</v>
      </c>
    </row>
    <row r="26" spans="1:4" x14ac:dyDescent="0.25">
      <c r="B26" t="s">
        <v>52</v>
      </c>
      <c r="C26" s="38">
        <v>0.193</v>
      </c>
    </row>
    <row r="27" spans="1:4" ht="25.5" customHeight="1" x14ac:dyDescent="0.25">
      <c r="A27" s="2">
        <v>2</v>
      </c>
      <c r="B27" t="s">
        <v>5</v>
      </c>
      <c r="C27" s="14"/>
      <c r="D27" t="s">
        <v>19</v>
      </c>
    </row>
    <row r="28" spans="1:4" ht="27" customHeight="1" x14ac:dyDescent="0.25">
      <c r="A28" s="2" t="s">
        <v>20</v>
      </c>
      <c r="B28" t="s">
        <v>21</v>
      </c>
      <c r="C28" s="22">
        <v>0.27200000000000002</v>
      </c>
    </row>
    <row r="29" spans="1:4" ht="33" customHeight="1" x14ac:dyDescent="0.25">
      <c r="A29" s="2" t="s">
        <v>22</v>
      </c>
      <c r="B29" s="1" t="s">
        <v>23</v>
      </c>
      <c r="C29" s="22">
        <v>0.29399999999999998</v>
      </c>
    </row>
    <row r="30" spans="1:4" x14ac:dyDescent="0.25">
      <c r="A30" s="2">
        <v>3</v>
      </c>
      <c r="B30" t="s">
        <v>6</v>
      </c>
      <c r="C30" s="13"/>
    </row>
    <row r="31" spans="1:4" x14ac:dyDescent="0.25">
      <c r="B31" s="20" t="s">
        <v>34</v>
      </c>
      <c r="C31" s="19">
        <v>82.2</v>
      </c>
    </row>
    <row r="32" spans="1:4" x14ac:dyDescent="0.25">
      <c r="B32" s="20" t="s">
        <v>35</v>
      </c>
      <c r="C32" s="19">
        <v>41.3</v>
      </c>
    </row>
    <row r="33" spans="1:6" x14ac:dyDescent="0.25">
      <c r="B33" s="20" t="s">
        <v>36</v>
      </c>
      <c r="C33" s="33">
        <v>61.8</v>
      </c>
    </row>
    <row r="34" spans="1:6" x14ac:dyDescent="0.25">
      <c r="B34" s="20" t="s">
        <v>37</v>
      </c>
      <c r="C34" s="33">
        <v>33.700000000000003</v>
      </c>
      <c r="F34" s="25"/>
    </row>
    <row r="35" spans="1:6" x14ac:dyDescent="0.25">
      <c r="C35" s="9"/>
      <c r="F35" s="25"/>
    </row>
    <row r="36" spans="1:6" x14ac:dyDescent="0.25">
      <c r="A36" s="2">
        <v>4</v>
      </c>
      <c r="B36" t="s">
        <v>7</v>
      </c>
    </row>
    <row r="37" spans="1:6" ht="92.4" x14ac:dyDescent="0.25">
      <c r="C37" s="24" t="s">
        <v>75</v>
      </c>
    </row>
    <row r="38" spans="1:6" ht="52.8" x14ac:dyDescent="0.25">
      <c r="C38" s="24" t="s">
        <v>74</v>
      </c>
    </row>
    <row r="39" spans="1:6" x14ac:dyDescent="0.25">
      <c r="C39" s="24"/>
    </row>
    <row r="40" spans="1:6" ht="19.5" customHeight="1" x14ac:dyDescent="0.25">
      <c r="A40" s="26" t="s">
        <v>8</v>
      </c>
      <c r="B40" t="s">
        <v>9</v>
      </c>
      <c r="C40" s="35">
        <v>452</v>
      </c>
    </row>
    <row r="41" spans="1:6" x14ac:dyDescent="0.25">
      <c r="A41" s="2" t="s">
        <v>10</v>
      </c>
      <c r="B41" t="s">
        <v>11</v>
      </c>
      <c r="C41" s="34">
        <v>146</v>
      </c>
    </row>
    <row r="42" spans="1:6" ht="26.25" customHeight="1" x14ac:dyDescent="0.25">
      <c r="A42" s="2" t="s">
        <v>12</v>
      </c>
      <c r="B42" t="s">
        <v>13</v>
      </c>
      <c r="C42" s="14" t="s">
        <v>71</v>
      </c>
    </row>
    <row r="43" spans="1:6" x14ac:dyDescent="0.25">
      <c r="A43" s="2" t="s">
        <v>14</v>
      </c>
      <c r="B43" t="s">
        <v>15</v>
      </c>
      <c r="C43" s="45" t="s">
        <v>72</v>
      </c>
    </row>
    <row r="44" spans="1:6" x14ac:dyDescent="0.25">
      <c r="A44" s="2" t="s">
        <v>19</v>
      </c>
      <c r="B44" t="s">
        <v>19</v>
      </c>
      <c r="C44" s="11"/>
      <c r="E44" s="7"/>
    </row>
    <row r="45" spans="1:6" x14ac:dyDescent="0.25">
      <c r="B45" s="20" t="s">
        <v>46</v>
      </c>
      <c r="C45" s="15">
        <v>0.54600000000000004</v>
      </c>
      <c r="D45" s="3"/>
    </row>
    <row r="46" spans="1:6" x14ac:dyDescent="0.25">
      <c r="B46" s="20" t="s">
        <v>38</v>
      </c>
      <c r="C46" s="36">
        <v>1.5</v>
      </c>
    </row>
    <row r="47" spans="1:6" x14ac:dyDescent="0.25">
      <c r="B47" s="20" t="s">
        <v>39</v>
      </c>
      <c r="C47" s="33" t="s">
        <v>60</v>
      </c>
    </row>
    <row r="48" spans="1:6" x14ac:dyDescent="0.25">
      <c r="A48" s="2">
        <v>5</v>
      </c>
      <c r="B48" t="s">
        <v>16</v>
      </c>
      <c r="C48" s="9"/>
    </row>
    <row r="49" spans="1:6" x14ac:dyDescent="0.25">
      <c r="A49" s="2" t="s">
        <v>24</v>
      </c>
      <c r="B49" s="20" t="s">
        <v>43</v>
      </c>
      <c r="C49" s="37">
        <v>5.0000000000000001E-3</v>
      </c>
    </row>
    <row r="50" spans="1:6" x14ac:dyDescent="0.25">
      <c r="A50" s="2" t="s">
        <v>25</v>
      </c>
      <c r="B50" s="20" t="s">
        <v>44</v>
      </c>
      <c r="C50" s="37">
        <v>0.19</v>
      </c>
    </row>
    <row r="51" spans="1:6" x14ac:dyDescent="0.25">
      <c r="A51" s="2" t="s">
        <v>26</v>
      </c>
      <c r="B51" t="s">
        <v>27</v>
      </c>
      <c r="C51" s="32">
        <v>0.187</v>
      </c>
      <c r="E51" s="6"/>
    </row>
    <row r="52" spans="1:6" x14ac:dyDescent="0.25">
      <c r="A52" s="2" t="s">
        <v>28</v>
      </c>
      <c r="B52" t="s">
        <v>29</v>
      </c>
      <c r="C52" s="16">
        <v>0.26300000000000001</v>
      </c>
    </row>
    <row r="53" spans="1:6" ht="24.75" customHeight="1" x14ac:dyDescent="0.25">
      <c r="B53" s="20"/>
      <c r="C53" s="9"/>
    </row>
    <row r="54" spans="1:6" x14ac:dyDescent="0.25">
      <c r="B54" t="s">
        <v>17</v>
      </c>
      <c r="C54" s="21" t="s">
        <v>45</v>
      </c>
    </row>
    <row r="55" spans="1:6" ht="116.25" customHeight="1" x14ac:dyDescent="0.25">
      <c r="C55" s="17" t="s">
        <v>73</v>
      </c>
    </row>
    <row r="56" spans="1:6" x14ac:dyDescent="0.25">
      <c r="C56" s="9"/>
      <c r="D56" s="20"/>
    </row>
    <row r="57" spans="1:6" x14ac:dyDescent="0.25">
      <c r="B57" s="29"/>
      <c r="C57" s="9"/>
    </row>
    <row r="58" spans="1:6" ht="34.5" customHeight="1" x14ac:dyDescent="0.25">
      <c r="C58" s="10"/>
    </row>
    <row r="59" spans="1:6" x14ac:dyDescent="0.25">
      <c r="C59" s="9"/>
      <c r="D59" s="3"/>
      <c r="F59" s="24"/>
    </row>
    <row r="60" spans="1:6" x14ac:dyDescent="0.25">
      <c r="C60" s="9"/>
    </row>
    <row r="61" spans="1:6" ht="22.5" customHeight="1" x14ac:dyDescent="0.25">
      <c r="C61" s="10"/>
      <c r="F61" s="27"/>
    </row>
    <row r="62" spans="1:6" x14ac:dyDescent="0.25">
      <c r="C62" s="10"/>
    </row>
    <row r="63" spans="1:6" x14ac:dyDescent="0.25">
      <c r="D63" s="8"/>
      <c r="F63" s="24"/>
    </row>
  </sheetData>
  <phoneticPr fontId="0" type="noConversion"/>
  <printOptions gridLines="1"/>
  <pageMargins left="0.25" right="0.09" top="0.17" bottom="0.75" header="0.5" footer="0.5"/>
  <pageSetup orientation="portrait" r:id="rId1"/>
  <headerFooter alignWithMargins="0"/>
  <drawing r:id="rId2"/>
</worksheet>
</file>

<file path=docMetadata/LabelInfo.xml><?xml version="1.0" encoding="utf-8"?>
<clbl:labelList xmlns:clbl="http://schemas.microsoft.com/office/2020/mipLabelMetadata">
  <clbl:label id="{3de9faa6-9fe1-49b3-9a08-227a296b54a6}" enabled="1" method="Privileged" siteId="{d5fe813e-0caa-432a-b2ac-d555aa91bd1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George</dc:creator>
  <cp:lastModifiedBy>Madabhushi, Sriram [USA]</cp:lastModifiedBy>
  <cp:lastPrinted>2022-06-05T19:07:14Z</cp:lastPrinted>
  <dcterms:created xsi:type="dcterms:W3CDTF">2008-02-03T16:47:37Z</dcterms:created>
  <dcterms:modified xsi:type="dcterms:W3CDTF">2024-01-13T15:20:47Z</dcterms:modified>
</cp:coreProperties>
</file>