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539381\Desktop\Files in progress\BI\YMIC\"/>
    </mc:Choice>
  </mc:AlternateContent>
  <xr:revisionPtr revIDLastSave="0" documentId="13_ncr:1_{14080F7B-4C33-4950-8496-24C4DBEE429D}" xr6:coauthVersionLast="47" xr6:coauthVersionMax="47" xr10:uidLastSave="{00000000-0000-0000-0000-000000000000}"/>
  <bookViews>
    <workbookView xWindow="-108" yWindow="-108" windowWidth="23256" windowHeight="12576" xr2:uid="{00000000-000D-0000-FFFF-FFFF00000000}"/>
  </bookViews>
  <sheets>
    <sheet name="Template" sheetId="2"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2" l="1"/>
  <c r="H14" i="2"/>
</calcChain>
</file>

<file path=xl/sharedStrings.xml><?xml version="1.0" encoding="utf-8"?>
<sst xmlns="http://schemas.openxmlformats.org/spreadsheetml/2006/main" count="78" uniqueCount="76">
  <si>
    <t>TICKER:</t>
  </si>
  <si>
    <t>TRADED:</t>
  </si>
  <si>
    <t>CAP:</t>
  </si>
  <si>
    <t>INDUSTRY:</t>
  </si>
  <si>
    <t>GROWTH COMPANY:</t>
  </si>
  <si>
    <t>MANAGEMENT:</t>
  </si>
  <si>
    <t>P-E HISTORY</t>
  </si>
  <si>
    <t>RISK/REWARDS:</t>
  </si>
  <si>
    <t>4A</t>
  </si>
  <si>
    <t>HIGH PRICE NEXT 5 YRS.</t>
  </si>
  <si>
    <t>4B</t>
  </si>
  <si>
    <t>LOW PRICE NEXT 5 YRS.</t>
  </si>
  <si>
    <t>4C</t>
  </si>
  <si>
    <t>ZONING</t>
  </si>
  <si>
    <t>4D</t>
  </si>
  <si>
    <t>UPSIDE DOWN-SIDE</t>
  </si>
  <si>
    <t>5 YR POTENTIAL</t>
  </si>
  <si>
    <t>RECOMMENDATION:</t>
  </si>
  <si>
    <t>CASH/DEBT:</t>
  </si>
  <si>
    <t xml:space="preserve"> </t>
  </si>
  <si>
    <t>2A</t>
  </si>
  <si>
    <t>PRE-TAX PROFIT MARGIN</t>
  </si>
  <si>
    <t>2B</t>
  </si>
  <si>
    <t>EARNINGS ON EQUITY (ROE)</t>
  </si>
  <si>
    <t>5A</t>
  </si>
  <si>
    <t>5B</t>
  </si>
  <si>
    <t>5C</t>
  </si>
  <si>
    <t>%Compound Annual Total Return</t>
  </si>
  <si>
    <t>5D</t>
  </si>
  <si>
    <t>% Projected Average Return</t>
  </si>
  <si>
    <t>Value Line:</t>
  </si>
  <si>
    <t>PROJECTED SSG GROWTH</t>
  </si>
  <si>
    <t>FUTURE SSG SALES</t>
  </si>
  <si>
    <t>CFRA (S&amp;P)</t>
  </si>
  <si>
    <t xml:space="preserve">Avg high: </t>
  </si>
  <si>
    <t>Avg Low:</t>
  </si>
  <si>
    <t>Average:</t>
  </si>
  <si>
    <t>Current:</t>
  </si>
  <si>
    <t>PEG:</t>
  </si>
  <si>
    <t>PEGY:</t>
  </si>
  <si>
    <t>Altman-Z</t>
  </si>
  <si>
    <t>Morningstar:</t>
  </si>
  <si>
    <t>YES</t>
  </si>
  <si>
    <t>Current %Yield</t>
  </si>
  <si>
    <t>Project Avg. %Yield</t>
  </si>
  <si>
    <t>BUY</t>
  </si>
  <si>
    <t>RELATIVE VALUE:</t>
  </si>
  <si>
    <t>Sales</t>
  </si>
  <si>
    <t>EPS</t>
  </si>
  <si>
    <t>CAGR</t>
  </si>
  <si>
    <t>Fill in yellow cells from VL</t>
  </si>
  <si>
    <t># Periods</t>
  </si>
  <si>
    <t>Future SSG Earnings</t>
  </si>
  <si>
    <t>Beta:</t>
  </si>
  <si>
    <t>NDQ</t>
  </si>
  <si>
    <t>Medium 3.7 billion in sales (medium is 1-10 billion)</t>
  </si>
  <si>
    <t>Healthcare (medical devices)</t>
  </si>
  <si>
    <t>Recommendation:   Hold   12 Month Target: $175</t>
  </si>
  <si>
    <t>Sales (2022):  $3.8 billion down 4%  Earnings ): N/A</t>
  </si>
  <si>
    <t>Volatility:high Technical: neutral  Fair Value: $182</t>
  </si>
  <si>
    <t>N/A</t>
  </si>
  <si>
    <t>PAYC</t>
  </si>
  <si>
    <t>Paycom was founded in 1998 to provide innovative Software-as-a-Service (SaaS) human resource solutions. Its software was developed in-house based on a single platform, providing a competitive advantage. In April of 2014, it offered 4.6 million shares in an initial public offering priced at $15.00 a share. Private shareholders, at the time, sold another 2.0 million shares. The lead underwritters, offered an overallotment of 1.0 million shares, were Barclays Bank and J.P. Morgan.
BUSINESS: Paycom Software, Inc. is a provider of comprehensive, cloud-based payroll and human capital management solutions delivered as Software-as-a-Service (SaaS). Solutions cover the entire employee lifecycle from hire to retire. As of December 31,
2022, it had more than 36,600 employer clients, none of which accounted for more than 0.5% of revenues. It also had sales offices in 40 of the 50 largest metropolitan areas in the U.S. Has about 6,350 employees. Chairman and CEO Chad Richison owns 13.9% of common stock; other officers and directors, 0.6%; Vanguard, 9.6%; Blackrock, 8.0%; Ernest Group, 6.1% (3/23 proxy). Address: 7501 West Memorial Road, Oklahoma City, Oklahoma 73142. Telephone: (405) 722-6900. Internet: www.paycom.com</t>
  </si>
  <si>
    <t>5.0% (5 yr average). 2022 - 2.4%</t>
  </si>
  <si>
    <t>Est. Sales 23.07%(3-yr);       EPS 16.7% 
Moat:  Narrow</t>
  </si>
  <si>
    <t>Fair Value: $295.00 vs. Current Price:197.57</t>
  </si>
  <si>
    <t xml:space="preserve">One star: 177.00; Five star: 457.25  Star rating: 4 </t>
  </si>
  <si>
    <t>26-28</t>
  </si>
  <si>
    <t>Est. Sales Growth: 20.5%  Est. EPS Growth: 14.88%</t>
  </si>
  <si>
    <t>Timeliness:  3  Safety:  3    Technical: 4</t>
  </si>
  <si>
    <t>Annual Total Return%:  Low:    12    High: 24</t>
  </si>
  <si>
    <t>Buy below $222.70; Hold up to $375.80</t>
  </si>
  <si>
    <t>5.0 to 1</t>
  </si>
  <si>
    <t>Good growth mid-size company with a potential to grow.</t>
  </si>
  <si>
    <r>
      <rPr>
        <b/>
        <sz val="10"/>
        <rFont val="Arial"/>
        <family val="2"/>
      </rPr>
      <t>Risks</t>
    </r>
    <r>
      <rPr>
        <sz val="10"/>
        <rFont val="Arial"/>
        <family val="2"/>
      </rPr>
      <t>: 
Price fell after Q3 earnings. 
Competition. 
Price volatility.</t>
    </r>
  </si>
  <si>
    <r>
      <rPr>
        <b/>
        <sz val="10"/>
        <rFont val="Arial"/>
        <family val="2"/>
      </rPr>
      <t>Rewards</t>
    </r>
    <r>
      <rPr>
        <sz val="10"/>
        <rFont val="Arial"/>
        <family val="2"/>
      </rPr>
      <t xml:space="preserve">: 
Strong history: Up-straight-and-parallel. 
Potential for growth at 18-25%
About 67% discounted price
Continues to focus and grow in a limited area, more user-friendly; small business focused.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</si>
</sst>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0"/>
    <numFmt numFmtId="165" formatCode="0.0%"/>
  </numFmts>
  <fonts count="8" x14ac:knownFonts="1">
    <font>
      <sz val="10"/>
      <name val="Arial"/>
    </font>
    <font>
      <sz val="10"/>
      <name val="Arial"/>
      <family val="2"/>
    </font>
    <font>
      <b/>
      <sz val="10"/>
      <name val="Arial"/>
      <family val="2"/>
    </font>
    <font>
      <sz val="8"/>
      <name val="Verdana"/>
      <family val="2"/>
    </font>
    <font>
      <u/>
      <sz val="10"/>
      <color theme="10"/>
      <name val="Arial"/>
      <family val="2"/>
    </font>
    <font>
      <sz val="9"/>
      <color rgb="FF000000"/>
      <name val="Arial"/>
      <family val="2"/>
    </font>
    <font>
      <sz val="8"/>
      <name val="Arial"/>
      <family val="2"/>
    </font>
    <font>
      <i/>
      <sz val="10"/>
      <name val="Arial"/>
      <family val="2"/>
    </font>
  </fonts>
  <fills count="8">
    <fill>
      <patternFill patternType="none"/>
    </fill>
    <fill>
      <patternFill patternType="gray125"/>
    </fill>
    <fill>
      <patternFill patternType="solid">
        <fgColor indexed="40"/>
        <bgColor indexed="64"/>
      </patternFill>
    </fill>
    <fill>
      <patternFill patternType="solid">
        <fgColor indexed="11"/>
        <bgColor indexed="64"/>
      </patternFill>
    </fill>
    <fill>
      <patternFill patternType="solid">
        <fgColor theme="8" tint="0.3999450666829432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6">
    <xf numFmtId="0" fontId="0" fillId="0" borderId="0" xfId="0"/>
    <xf numFmtId="0" fontId="0" fillId="0" borderId="0" xfId="0" applyAlignment="1">
      <alignment wrapText="1"/>
    </xf>
    <xf numFmtId="0" fontId="0" fillId="0" borderId="0" xfId="0" applyAlignment="1">
      <alignment horizontal="center"/>
    </xf>
    <xf numFmtId="10" fontId="0" fillId="0" borderId="0" xfId="0" applyNumberFormat="1"/>
    <xf numFmtId="0" fontId="0" fillId="2" borderId="0" xfId="0" applyFill="1"/>
    <xf numFmtId="0" fontId="0" fillId="2" borderId="0" xfId="0" applyFill="1" applyAlignment="1">
      <alignment wrapText="1"/>
    </xf>
    <xf numFmtId="10" fontId="0" fillId="2" borderId="0" xfId="0" applyNumberFormat="1" applyFill="1"/>
    <xf numFmtId="20" fontId="0" fillId="2" borderId="0" xfId="0" applyNumberFormat="1" applyFill="1" applyAlignment="1">
      <alignment horizontal="right"/>
    </xf>
    <xf numFmtId="9" fontId="0" fillId="0" borderId="0" xfId="0" applyNumberFormat="1"/>
    <xf numFmtId="0" fontId="0" fillId="0" borderId="0" xfId="0" applyFill="1"/>
    <xf numFmtId="0" fontId="0" fillId="0" borderId="0" xfId="0" applyFill="1" applyAlignment="1">
      <alignment wrapText="1"/>
    </xf>
    <xf numFmtId="10" fontId="0" fillId="0" borderId="0" xfId="0" applyNumberFormat="1" applyFill="1"/>
    <xf numFmtId="0" fontId="0" fillId="2" borderId="1" xfId="0" applyFill="1" applyBorder="1"/>
    <xf numFmtId="0" fontId="1" fillId="0" borderId="0" xfId="0" applyFont="1" applyFill="1"/>
    <xf numFmtId="0" fontId="1" fillId="0" borderId="0" xfId="0" applyFont="1" applyFill="1" applyAlignment="1">
      <alignment wrapText="1"/>
    </xf>
    <xf numFmtId="9" fontId="0" fillId="0" borderId="0" xfId="0" applyNumberFormat="1" applyFill="1" applyAlignment="1">
      <alignment horizontal="center"/>
    </xf>
    <xf numFmtId="10" fontId="0" fillId="0" borderId="0" xfId="0" applyNumberFormat="1" applyFill="1" applyAlignment="1">
      <alignment horizontal="center"/>
    </xf>
    <xf numFmtId="0" fontId="1" fillId="0" borderId="0" xfId="0" applyFont="1" applyFill="1" applyAlignment="1">
      <alignment vertical="top" wrapText="1"/>
    </xf>
    <xf numFmtId="6" fontId="1" fillId="0" borderId="0" xfId="0" applyNumberFormat="1" applyFont="1" applyFill="1"/>
    <xf numFmtId="0" fontId="1" fillId="0" borderId="0" xfId="0" applyFont="1" applyFill="1" applyAlignment="1">
      <alignment horizontal="center"/>
    </xf>
    <xf numFmtId="0" fontId="1" fillId="0" borderId="0" xfId="0" applyFont="1"/>
    <xf numFmtId="0" fontId="2" fillId="4" borderId="2" xfId="0" applyFont="1" applyFill="1" applyBorder="1" applyAlignment="1">
      <alignment horizontal="center"/>
    </xf>
    <xf numFmtId="10" fontId="1" fillId="0" borderId="0" xfId="0" applyNumberFormat="1" applyFont="1" applyFill="1" applyAlignment="1">
      <alignment horizontal="center" wrapText="1"/>
    </xf>
    <xf numFmtId="0" fontId="3" fillId="0" borderId="0" xfId="0" applyFont="1"/>
    <xf numFmtId="0" fontId="1" fillId="0" borderId="0" xfId="0" applyFont="1" applyAlignment="1">
      <alignment wrapText="1"/>
    </xf>
    <xf numFmtId="0" fontId="5" fillId="0" borderId="0" xfId="0" applyFont="1"/>
    <xf numFmtId="0" fontId="1" fillId="0" borderId="0" xfId="0" applyFont="1" applyAlignment="1">
      <alignment horizontal="center"/>
    </xf>
    <xf numFmtId="0" fontId="4" fillId="0" borderId="0" xfId="1" applyAlignment="1" applyProtection="1"/>
    <xf numFmtId="0" fontId="1" fillId="3" borderId="0" xfId="0" applyFont="1" applyFill="1"/>
    <xf numFmtId="0" fontId="0" fillId="5" borderId="0" xfId="0" applyFill="1"/>
    <xf numFmtId="0" fontId="6" fillId="0" borderId="0" xfId="0" applyFont="1"/>
    <xf numFmtId="10" fontId="1" fillId="0" borderId="0" xfId="0" applyNumberFormat="1" applyFont="1"/>
    <xf numFmtId="10" fontId="1" fillId="0" borderId="0" xfId="0" applyNumberFormat="1" applyFont="1" applyFill="1" applyAlignment="1">
      <alignment horizontal="center"/>
    </xf>
    <xf numFmtId="164" fontId="1" fillId="0" borderId="0" xfId="0" applyNumberFormat="1" applyFont="1" applyFill="1" applyAlignment="1">
      <alignment horizontal="center"/>
    </xf>
    <xf numFmtId="6" fontId="0" fillId="0" borderId="0" xfId="0" applyNumberFormat="1" applyFill="1" applyAlignment="1">
      <alignment horizontal="center"/>
    </xf>
    <xf numFmtId="6" fontId="0" fillId="0" borderId="0" xfId="0" applyNumberFormat="1" applyAlignment="1">
      <alignment horizontal="center"/>
    </xf>
    <xf numFmtId="164" fontId="0" fillId="0" borderId="0" xfId="0" applyNumberFormat="1" applyFill="1" applyAlignment="1">
      <alignment horizontal="center"/>
    </xf>
    <xf numFmtId="165" fontId="1" fillId="0" borderId="0" xfId="0" applyNumberFormat="1" applyFont="1" applyFill="1" applyAlignment="1">
      <alignment horizontal="center"/>
    </xf>
    <xf numFmtId="165" fontId="0" fillId="0" borderId="0" xfId="0" applyNumberFormat="1" applyFill="1" applyAlignment="1">
      <alignment horizontal="center"/>
    </xf>
    <xf numFmtId="8" fontId="1" fillId="0" borderId="0" xfId="0" applyNumberFormat="1" applyFont="1" applyFill="1" applyAlignment="1">
      <alignment horizontal="center"/>
    </xf>
    <xf numFmtId="8" fontId="0" fillId="0" borderId="0" xfId="0" applyNumberFormat="1"/>
    <xf numFmtId="10" fontId="0" fillId="6" borderId="0" xfId="0" applyNumberFormat="1" applyFill="1" applyAlignment="1">
      <alignment horizontal="center"/>
    </xf>
    <xf numFmtId="0" fontId="0" fillId="7" borderId="0" xfId="0" applyFill="1" applyAlignment="1">
      <alignment horizontal="center"/>
    </xf>
    <xf numFmtId="0" fontId="1" fillId="7" borderId="0" xfId="0" applyFont="1" applyFill="1" applyAlignment="1">
      <alignment horizontal="center"/>
    </xf>
    <xf numFmtId="0" fontId="7" fillId="0" borderId="0" xfId="0" applyFont="1"/>
    <xf numFmtId="16" fontId="1" fillId="0" borderId="0" xfId="0" applyNumberFormat="1"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png"/><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4</xdr:col>
      <xdr:colOff>11430</xdr:colOff>
      <xdr:row>56</xdr:row>
      <xdr:rowOff>0</xdr:rowOff>
    </xdr:from>
    <xdr:to>
      <xdr:col>4</xdr:col>
      <xdr:colOff>0</xdr:colOff>
      <xdr:row>56</xdr:row>
      <xdr:rowOff>11430</xdr:rowOff>
    </xdr:to>
    <xdr:pic>
      <xdr:nvPicPr>
        <xdr:cNvPr id="1027" name="Picture 3" descr="http://d.adroll.com/cm/f/out">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86600" y="11201400"/>
          <a:ext cx="9525" cy="9525"/>
        </a:xfrm>
        <a:prstGeom prst="rect">
          <a:avLst/>
        </a:prstGeom>
        <a:noFill/>
      </xdr:spPr>
    </xdr:pic>
    <xdr:clientData/>
  </xdr:twoCellAnchor>
  <xdr:twoCellAnchor editAs="oneCell">
    <xdr:from>
      <xdr:col>5</xdr:col>
      <xdr:colOff>19050</xdr:colOff>
      <xdr:row>56</xdr:row>
      <xdr:rowOff>0</xdr:rowOff>
    </xdr:from>
    <xdr:to>
      <xdr:col>5</xdr:col>
      <xdr:colOff>26670</xdr:colOff>
      <xdr:row>56</xdr:row>
      <xdr:rowOff>11430</xdr:rowOff>
    </xdr:to>
    <xdr:pic>
      <xdr:nvPicPr>
        <xdr:cNvPr id="1028" name="Picture 4" descr="http://d.adroll.com/cm/w/out">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05650" y="11201400"/>
          <a:ext cx="9525" cy="9525"/>
        </a:xfrm>
        <a:prstGeom prst="rect">
          <a:avLst/>
        </a:prstGeom>
        <a:noFill/>
      </xdr:spPr>
    </xdr:pic>
    <xdr:clientData/>
  </xdr:twoCellAnchor>
  <xdr:twoCellAnchor editAs="oneCell">
    <xdr:from>
      <xdr:col>5</xdr:col>
      <xdr:colOff>38100</xdr:colOff>
      <xdr:row>56</xdr:row>
      <xdr:rowOff>0</xdr:rowOff>
    </xdr:from>
    <xdr:to>
      <xdr:col>5</xdr:col>
      <xdr:colOff>49530</xdr:colOff>
      <xdr:row>56</xdr:row>
      <xdr:rowOff>11430</xdr:rowOff>
    </xdr:to>
    <xdr:pic>
      <xdr:nvPicPr>
        <xdr:cNvPr id="1029" name="Picture 5" descr="http://d.adroll.com/cm/x/out">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7124700" y="11201400"/>
          <a:ext cx="9525" cy="9525"/>
        </a:xfrm>
        <a:prstGeom prst="rect">
          <a:avLst/>
        </a:prstGeom>
        <a:noFill/>
      </xdr:spPr>
    </xdr:pic>
    <xdr:clientData/>
  </xdr:twoCellAnchor>
  <xdr:twoCellAnchor editAs="oneCell">
    <xdr:from>
      <xdr:col>5</xdr:col>
      <xdr:colOff>57150</xdr:colOff>
      <xdr:row>56</xdr:row>
      <xdr:rowOff>0</xdr:rowOff>
    </xdr:from>
    <xdr:to>
      <xdr:col>5</xdr:col>
      <xdr:colOff>64770</xdr:colOff>
      <xdr:row>56</xdr:row>
      <xdr:rowOff>11430</xdr:rowOff>
    </xdr:to>
    <xdr:pic>
      <xdr:nvPicPr>
        <xdr:cNvPr id="1030" name="Picture 6" descr="https://www.facebook.com/tr?id=662170457146808&amp;cd%5bsegment_eid%5d=URYLQLHAZNA2XLUVFXEP7S&amp;ev=NoScript">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7143750" y="11201400"/>
          <a:ext cx="9525" cy="9525"/>
        </a:xfrm>
        <a:prstGeom prst="rect">
          <a:avLst/>
        </a:prstGeom>
        <a:noFill/>
      </xdr:spPr>
    </xdr:pic>
    <xdr:clientData/>
  </xdr:twoCellAnchor>
  <xdr:twoCellAnchor editAs="oneCell">
    <xdr:from>
      <xdr:col>5</xdr:col>
      <xdr:colOff>76200</xdr:colOff>
      <xdr:row>56</xdr:row>
      <xdr:rowOff>0</xdr:rowOff>
    </xdr:from>
    <xdr:to>
      <xdr:col>5</xdr:col>
      <xdr:colOff>87630</xdr:colOff>
      <xdr:row>56</xdr:row>
      <xdr:rowOff>11430</xdr:rowOff>
    </xdr:to>
    <xdr:pic>
      <xdr:nvPicPr>
        <xdr:cNvPr id="1031" name="Picture 7" descr="http://www.googleadservices.com/pagead/conversion/933633792/?label=ck4bCMDzxgwQgL6YvQM&amp;guid=ON&amp;script=0&amp;ord=3211607938987986.5">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7162800" y="11201400"/>
          <a:ext cx="9525" cy="9525"/>
        </a:xfrm>
        <a:prstGeom prst="rect">
          <a:avLst/>
        </a:prstGeom>
        <a:noFill/>
      </xdr:spPr>
    </xdr:pic>
    <xdr:clientData/>
  </xdr:twoCellAnchor>
  <xdr:twoCellAnchor editAs="oneCell">
    <xdr:from>
      <xdr:col>5</xdr:col>
      <xdr:colOff>95250</xdr:colOff>
      <xdr:row>56</xdr:row>
      <xdr:rowOff>0</xdr:rowOff>
    </xdr:from>
    <xdr:to>
      <xdr:col>5</xdr:col>
      <xdr:colOff>102870</xdr:colOff>
      <xdr:row>56</xdr:row>
      <xdr:rowOff>11430</xdr:rowOff>
    </xdr:to>
    <xdr:pic>
      <xdr:nvPicPr>
        <xdr:cNvPr id="1032" name="Picture 8" descr="http://d.adroll.com/cm/g/out?google_nid=adroll4">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81850" y="11201400"/>
          <a:ext cx="9525" cy="9525"/>
        </a:xfrm>
        <a:prstGeom prst="rect">
          <a:avLst/>
        </a:prstGeom>
        <a:noFill/>
      </xdr:spPr>
    </xdr:pic>
    <xdr:clientData/>
  </xdr:twoCellAnchor>
  <xdr:twoCellAnchor editAs="oneCell">
    <xdr:from>
      <xdr:col>5</xdr:col>
      <xdr:colOff>114300</xdr:colOff>
      <xdr:row>56</xdr:row>
      <xdr:rowOff>0</xdr:rowOff>
    </xdr:from>
    <xdr:to>
      <xdr:col>5</xdr:col>
      <xdr:colOff>125730</xdr:colOff>
      <xdr:row>56</xdr:row>
      <xdr:rowOff>11430</xdr:rowOff>
    </xdr:to>
    <xdr:sp macro="" textlink="">
      <xdr:nvSpPr>
        <xdr:cNvPr id="1033" name="AutoShape 9" descr="http://ib.adnxs.com/seg?add=1112715&amp;t=2">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7200900" y="11201400"/>
          <a:ext cx="9525" cy="9525"/>
        </a:xfrm>
        <a:prstGeom prst="rect">
          <a:avLst/>
        </a:prstGeom>
        <a:noFill/>
      </xdr:spPr>
    </xdr:sp>
    <xdr:clientData/>
  </xdr:twoCellAnchor>
  <xdr:twoCellAnchor editAs="oneCell">
    <xdr:from>
      <xdr:col>3</xdr:col>
      <xdr:colOff>0</xdr:colOff>
      <xdr:row>5</xdr:row>
      <xdr:rowOff>0</xdr:rowOff>
    </xdr:from>
    <xdr:to>
      <xdr:col>7</xdr:col>
      <xdr:colOff>117264</xdr:colOff>
      <xdr:row>6</xdr:row>
      <xdr:rowOff>111090</xdr:rowOff>
    </xdr:to>
    <xdr:pic>
      <xdr:nvPicPr>
        <xdr:cNvPr id="2" name="Picture 1">
          <a:extLst>
            <a:ext uri="{FF2B5EF4-FFF2-40B4-BE49-F238E27FC236}">
              <a16:creationId xmlns:a16="http://schemas.microsoft.com/office/drawing/2014/main" id="{9A1F8C12-0C4D-92A3-4608-B5A191305300}"/>
            </a:ext>
          </a:extLst>
        </xdr:cNvPr>
        <xdr:cNvPicPr>
          <a:picLocks noChangeAspect="1"/>
        </xdr:cNvPicPr>
      </xdr:nvPicPr>
      <xdr:blipFill>
        <a:blip xmlns:r="http://schemas.openxmlformats.org/officeDocument/2006/relationships" r:embed="rId6"/>
        <a:stretch>
          <a:fillRect/>
        </a:stretch>
      </xdr:blipFill>
      <xdr:spPr>
        <a:xfrm>
          <a:off x="6032500" y="4660900"/>
          <a:ext cx="1685714" cy="2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3"/>
  <sheetViews>
    <sheetView tabSelected="1" view="pageBreakPreview" topLeftCell="A28" zoomScale="120" zoomScaleNormal="200" zoomScaleSheetLayoutView="120" workbookViewId="0">
      <selection activeCell="D37" sqref="D37"/>
    </sheetView>
  </sheetViews>
  <sheetFormatPr defaultRowHeight="13.2" x14ac:dyDescent="0.25"/>
  <cols>
    <col min="1" max="1" width="4.109375" style="2" customWidth="1"/>
    <col min="2" max="2" width="28.44140625" customWidth="1"/>
    <col min="3" max="3" width="55.44140625" customWidth="1"/>
    <col min="4" max="4" width="10.109375" customWidth="1"/>
    <col min="5" max="5" width="0" style="4" hidden="1" customWidth="1"/>
    <col min="6" max="6" width="6.109375" customWidth="1"/>
    <col min="7" max="7" width="6.6640625" customWidth="1"/>
    <col min="8" max="8" width="7.44140625" customWidth="1"/>
  </cols>
  <sheetData>
    <row r="1" spans="2:8" x14ac:dyDescent="0.25">
      <c r="B1" t="s">
        <v>0</v>
      </c>
      <c r="C1" s="28" t="s">
        <v>61</v>
      </c>
      <c r="E1" s="12"/>
    </row>
    <row r="2" spans="2:8" x14ac:dyDescent="0.25">
      <c r="B2" t="s">
        <v>1</v>
      </c>
      <c r="C2" s="13" t="s">
        <v>54</v>
      </c>
    </row>
    <row r="3" spans="2:8" ht="13.5" customHeight="1" x14ac:dyDescent="0.25">
      <c r="B3" t="s">
        <v>2</v>
      </c>
      <c r="C3" s="13" t="s">
        <v>55</v>
      </c>
      <c r="D3" s="40"/>
    </row>
    <row r="4" spans="2:8" ht="24.75" customHeight="1" x14ac:dyDescent="0.25">
      <c r="B4" t="s">
        <v>3</v>
      </c>
      <c r="C4" s="13" t="s">
        <v>56</v>
      </c>
    </row>
    <row r="5" spans="2:8" ht="303.60000000000002" x14ac:dyDescent="0.25">
      <c r="C5" s="24" t="s">
        <v>62</v>
      </c>
      <c r="D5" s="1"/>
      <c r="E5" s="5"/>
      <c r="F5" s="23"/>
    </row>
    <row r="6" spans="2:8" x14ac:dyDescent="0.25">
      <c r="B6" t="s">
        <v>18</v>
      </c>
      <c r="C6" s="18" t="s">
        <v>63</v>
      </c>
      <c r="D6" s="8"/>
    </row>
    <row r="7" spans="2:8" x14ac:dyDescent="0.25">
      <c r="B7" t="s">
        <v>4</v>
      </c>
      <c r="C7" s="19" t="s">
        <v>42</v>
      </c>
    </row>
    <row r="8" spans="2:8" x14ac:dyDescent="0.25">
      <c r="B8" s="20"/>
      <c r="C8" s="39"/>
    </row>
    <row r="9" spans="2:8" ht="26.4" x14ac:dyDescent="0.25">
      <c r="B9" t="s">
        <v>41</v>
      </c>
      <c r="C9" s="14" t="s">
        <v>64</v>
      </c>
    </row>
    <row r="10" spans="2:8" x14ac:dyDescent="0.25">
      <c r="C10" s="13" t="s">
        <v>66</v>
      </c>
    </row>
    <row r="11" spans="2:8" x14ac:dyDescent="0.25">
      <c r="C11" s="13" t="s">
        <v>65</v>
      </c>
    </row>
    <row r="12" spans="2:8" x14ac:dyDescent="0.25">
      <c r="C12" s="13"/>
      <c r="D12" s="44" t="s">
        <v>50</v>
      </c>
      <c r="H12" s="26"/>
    </row>
    <row r="13" spans="2:8" x14ac:dyDescent="0.25">
      <c r="B13" t="s">
        <v>30</v>
      </c>
      <c r="C13" s="13" t="s">
        <v>68</v>
      </c>
      <c r="F13" s="2">
        <v>2023</v>
      </c>
      <c r="G13" s="2" t="s">
        <v>67</v>
      </c>
      <c r="H13" s="2" t="s">
        <v>49</v>
      </c>
    </row>
    <row r="14" spans="2:8" x14ac:dyDescent="0.25">
      <c r="C14" s="13" t="s">
        <v>69</v>
      </c>
      <c r="D14" t="s">
        <v>47</v>
      </c>
      <c r="F14" s="42">
        <v>1375</v>
      </c>
      <c r="G14" s="42">
        <v>2900</v>
      </c>
      <c r="H14" s="41">
        <f>_xlfn.RRI(4,F14,G14)</f>
        <v>0.20510204917458741</v>
      </c>
    </row>
    <row r="15" spans="2:8" x14ac:dyDescent="0.25">
      <c r="C15" s="13" t="s">
        <v>70</v>
      </c>
      <c r="D15" s="30" t="s">
        <v>48</v>
      </c>
      <c r="F15" s="43">
        <v>7.75</v>
      </c>
      <c r="G15" s="42">
        <v>13.5</v>
      </c>
      <c r="H15" s="41">
        <f>_xlfn.RRI(4,F15,G15)</f>
        <v>0.14883594790212751</v>
      </c>
    </row>
    <row r="16" spans="2:8" x14ac:dyDescent="0.25">
      <c r="C16" s="13"/>
      <c r="D16" s="31" t="s">
        <v>51</v>
      </c>
      <c r="F16" s="42">
        <v>4</v>
      </c>
    </row>
    <row r="17" spans="1:4" x14ac:dyDescent="0.25">
      <c r="B17" t="s">
        <v>33</v>
      </c>
      <c r="C17" s="13" t="s">
        <v>57</v>
      </c>
      <c r="D17" s="3"/>
    </row>
    <row r="18" spans="1:4" x14ac:dyDescent="0.25">
      <c r="C18" s="13" t="s">
        <v>58</v>
      </c>
      <c r="D18" s="3"/>
    </row>
    <row r="19" spans="1:4" x14ac:dyDescent="0.25">
      <c r="C19" s="13" t="s">
        <v>59</v>
      </c>
      <c r="D19" s="3"/>
    </row>
    <row r="20" spans="1:4" x14ac:dyDescent="0.25">
      <c r="C20" s="13"/>
      <c r="D20" s="3"/>
    </row>
    <row r="21" spans="1:4" x14ac:dyDescent="0.25">
      <c r="B21" t="s">
        <v>40</v>
      </c>
      <c r="C21" s="19">
        <v>5.2</v>
      </c>
      <c r="D21" s="31"/>
    </row>
    <row r="22" spans="1:4" x14ac:dyDescent="0.25">
      <c r="B22" s="20" t="s">
        <v>53</v>
      </c>
      <c r="C22" s="19">
        <v>1.2</v>
      </c>
      <c r="D22" s="31"/>
    </row>
    <row r="23" spans="1:4" x14ac:dyDescent="0.25">
      <c r="C23" s="13"/>
      <c r="D23" s="31"/>
    </row>
    <row r="24" spans="1:4" x14ac:dyDescent="0.25">
      <c r="B24" t="s">
        <v>31</v>
      </c>
      <c r="C24" s="37"/>
      <c r="D24" s="3"/>
    </row>
    <row r="25" spans="1:4" x14ac:dyDescent="0.25">
      <c r="B25" t="s">
        <v>32</v>
      </c>
      <c r="C25" s="38">
        <v>0.18</v>
      </c>
    </row>
    <row r="26" spans="1:4" x14ac:dyDescent="0.25">
      <c r="B26" t="s">
        <v>52</v>
      </c>
      <c r="C26" s="38">
        <v>0.193</v>
      </c>
    </row>
    <row r="27" spans="1:4" ht="25.5" customHeight="1" x14ac:dyDescent="0.25">
      <c r="A27" s="2">
        <v>2</v>
      </c>
      <c r="B27" t="s">
        <v>5</v>
      </c>
      <c r="C27" s="14"/>
      <c r="D27" t="s">
        <v>19</v>
      </c>
    </row>
    <row r="28" spans="1:4" ht="27" customHeight="1" x14ac:dyDescent="0.25">
      <c r="A28" s="2" t="s">
        <v>20</v>
      </c>
      <c r="B28" t="s">
        <v>21</v>
      </c>
      <c r="C28" s="22">
        <v>0.27200000000000002</v>
      </c>
    </row>
    <row r="29" spans="1:4" ht="33" customHeight="1" x14ac:dyDescent="0.25">
      <c r="A29" s="2" t="s">
        <v>22</v>
      </c>
      <c r="B29" s="1" t="s">
        <v>23</v>
      </c>
      <c r="C29" s="22">
        <v>0.29399999999999998</v>
      </c>
    </row>
    <row r="30" spans="1:4" x14ac:dyDescent="0.25">
      <c r="A30" s="2">
        <v>3</v>
      </c>
      <c r="B30" t="s">
        <v>6</v>
      </c>
      <c r="C30" s="13"/>
    </row>
    <row r="31" spans="1:4" x14ac:dyDescent="0.25">
      <c r="B31" s="20" t="s">
        <v>34</v>
      </c>
      <c r="C31" s="19">
        <v>82.2</v>
      </c>
    </row>
    <row r="32" spans="1:4" x14ac:dyDescent="0.25">
      <c r="B32" s="20" t="s">
        <v>35</v>
      </c>
      <c r="C32" s="19">
        <v>41.3</v>
      </c>
    </row>
    <row r="33" spans="1:6" x14ac:dyDescent="0.25">
      <c r="B33" s="20" t="s">
        <v>36</v>
      </c>
      <c r="C33" s="33">
        <v>61.8</v>
      </c>
    </row>
    <row r="34" spans="1:6" x14ac:dyDescent="0.25">
      <c r="B34" s="20" t="s">
        <v>37</v>
      </c>
      <c r="C34" s="33">
        <v>33.700000000000003</v>
      </c>
      <c r="F34" s="25"/>
    </row>
    <row r="35" spans="1:6" x14ac:dyDescent="0.25">
      <c r="C35" s="9"/>
      <c r="F35" s="25"/>
    </row>
    <row r="36" spans="1:6" x14ac:dyDescent="0.25">
      <c r="A36" s="2">
        <v>4</v>
      </c>
      <c r="B36" t="s">
        <v>7</v>
      </c>
    </row>
    <row r="37" spans="1:6" ht="92.4" x14ac:dyDescent="0.25">
      <c r="C37" s="24" t="s">
        <v>75</v>
      </c>
    </row>
    <row r="38" spans="1:6" ht="52.8" x14ac:dyDescent="0.25">
      <c r="C38" s="24" t="s">
        <v>74</v>
      </c>
    </row>
    <row r="39" spans="1:6" x14ac:dyDescent="0.25">
      <c r="C39" s="24"/>
    </row>
    <row r="40" spans="1:6" ht="19.5" customHeight="1" x14ac:dyDescent="0.25">
      <c r="A40" s="26" t="s">
        <v>8</v>
      </c>
      <c r="B40" t="s">
        <v>9</v>
      </c>
      <c r="C40" s="35">
        <v>452</v>
      </c>
    </row>
    <row r="41" spans="1:6" x14ac:dyDescent="0.25">
      <c r="A41" s="2" t="s">
        <v>10</v>
      </c>
      <c r="B41" t="s">
        <v>11</v>
      </c>
      <c r="C41" s="34">
        <v>146</v>
      </c>
    </row>
    <row r="42" spans="1:6" ht="26.25" customHeight="1" x14ac:dyDescent="0.25">
      <c r="A42" s="2" t="s">
        <v>12</v>
      </c>
      <c r="B42" t="s">
        <v>13</v>
      </c>
      <c r="C42" s="14" t="s">
        <v>71</v>
      </c>
    </row>
    <row r="43" spans="1:6" x14ac:dyDescent="0.25">
      <c r="A43" s="2" t="s">
        <v>14</v>
      </c>
      <c r="B43" t="s">
        <v>15</v>
      </c>
      <c r="C43" s="45" t="s">
        <v>72</v>
      </c>
    </row>
    <row r="44" spans="1:6" x14ac:dyDescent="0.25">
      <c r="A44" s="2" t="s">
        <v>19</v>
      </c>
      <c r="B44" t="s">
        <v>19</v>
      </c>
      <c r="C44" s="11"/>
      <c r="E44" s="7"/>
    </row>
    <row r="45" spans="1:6" x14ac:dyDescent="0.25">
      <c r="B45" s="20" t="s">
        <v>46</v>
      </c>
      <c r="C45" s="15">
        <v>0.54600000000000004</v>
      </c>
      <c r="D45" s="3"/>
    </row>
    <row r="46" spans="1:6" x14ac:dyDescent="0.25">
      <c r="B46" s="20" t="s">
        <v>38</v>
      </c>
      <c r="C46" s="36">
        <v>1.5</v>
      </c>
    </row>
    <row r="47" spans="1:6" x14ac:dyDescent="0.25">
      <c r="B47" s="20" t="s">
        <v>39</v>
      </c>
      <c r="C47" s="33" t="s">
        <v>60</v>
      </c>
    </row>
    <row r="48" spans="1:6" x14ac:dyDescent="0.25">
      <c r="A48" s="2">
        <v>5</v>
      </c>
      <c r="B48" t="s">
        <v>16</v>
      </c>
      <c r="C48" s="9"/>
    </row>
    <row r="49" spans="1:6" x14ac:dyDescent="0.25">
      <c r="A49" s="2" t="s">
        <v>24</v>
      </c>
      <c r="B49" s="20" t="s">
        <v>43</v>
      </c>
      <c r="C49" s="37">
        <v>5.0000000000000001E-3</v>
      </c>
    </row>
    <row r="50" spans="1:6" x14ac:dyDescent="0.25">
      <c r="A50" s="2" t="s">
        <v>25</v>
      </c>
      <c r="B50" s="20" t="s">
        <v>44</v>
      </c>
      <c r="C50" s="37">
        <v>0.19</v>
      </c>
    </row>
    <row r="51" spans="1:6" x14ac:dyDescent="0.25">
      <c r="A51" s="2" t="s">
        <v>26</v>
      </c>
      <c r="B51" t="s">
        <v>27</v>
      </c>
      <c r="C51" s="32">
        <v>0.187</v>
      </c>
      <c r="E51" s="6"/>
    </row>
    <row r="52" spans="1:6" x14ac:dyDescent="0.25">
      <c r="A52" s="2" t="s">
        <v>28</v>
      </c>
      <c r="B52" t="s">
        <v>29</v>
      </c>
      <c r="C52" s="16">
        <v>0.26300000000000001</v>
      </c>
    </row>
    <row r="53" spans="1:6" ht="24.75" customHeight="1" x14ac:dyDescent="0.25">
      <c r="B53" s="20"/>
      <c r="C53" s="9"/>
    </row>
    <row r="54" spans="1:6" x14ac:dyDescent="0.25">
      <c r="B54" t="s">
        <v>17</v>
      </c>
      <c r="C54" s="21" t="s">
        <v>45</v>
      </c>
    </row>
    <row r="55" spans="1:6" ht="116.25" customHeight="1" x14ac:dyDescent="0.25">
      <c r="C55" s="17" t="s">
        <v>73</v>
      </c>
    </row>
    <row r="56" spans="1:6" x14ac:dyDescent="0.25">
      <c r="C56" s="9"/>
      <c r="D56" s="20"/>
    </row>
    <row r="57" spans="1:6" x14ac:dyDescent="0.25">
      <c r="B57" s="29"/>
      <c r="C57" s="9"/>
    </row>
    <row r="58" spans="1:6" ht="34.5" customHeight="1" x14ac:dyDescent="0.25">
      <c r="C58" s="10"/>
    </row>
    <row r="59" spans="1:6" x14ac:dyDescent="0.25">
      <c r="C59" s="9"/>
      <c r="D59" s="3"/>
      <c r="F59" s="24"/>
    </row>
    <row r="60" spans="1:6" x14ac:dyDescent="0.25">
      <c r="C60" s="9"/>
    </row>
    <row r="61" spans="1:6" ht="22.5" customHeight="1" x14ac:dyDescent="0.25">
      <c r="C61" s="10"/>
      <c r="F61" s="27"/>
    </row>
    <row r="62" spans="1:6" x14ac:dyDescent="0.25">
      <c r="C62" s="10"/>
    </row>
    <row r="63" spans="1:6" x14ac:dyDescent="0.25">
      <c r="D63" s="8"/>
      <c r="F63" s="24"/>
    </row>
  </sheetData>
  <phoneticPr fontId="0" type="noConversion"/>
  <printOptions gridLines="1"/>
  <pageMargins left="0.25" right="0.09" top="0.17" bottom="0.75" header="0.5" footer="0.5"/>
  <pageSetup orientation="portrait" r:id="rId1"/>
  <headerFooter alignWithMargins="0"/>
  <drawing r:id="rId2"/>
</worksheet>
</file>

<file path=docMetadata/LabelInfo.xml><?xml version="1.0" encoding="utf-8"?>
<clbl:labelList xmlns:clbl="http://schemas.microsoft.com/office/2020/mipLabelMetadata">
  <clbl:label id="{3de9faa6-9fe1-49b3-9a08-227a296b54a6}" enabled="1" method="Privileged" siteId="{d5fe813e-0caa-432a-b2ac-d555aa91bd1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George</dc:creator>
  <cp:lastModifiedBy>Madabhushi, Sriram [USA]</cp:lastModifiedBy>
  <cp:lastPrinted>2022-06-05T19:07:14Z</cp:lastPrinted>
  <dcterms:created xsi:type="dcterms:W3CDTF">2008-02-03T16:47:37Z</dcterms:created>
  <dcterms:modified xsi:type="dcterms:W3CDTF">2024-01-13T15:20:47Z</dcterms:modified>
</cp:coreProperties>
</file>